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70" activeTab="0"/>
  </bookViews>
  <sheets>
    <sheet name="フォーマット" sheetId="1" r:id="rId1"/>
    <sheet name="フォーマット (変更点1603)" sheetId="2" r:id="rId2"/>
    <sheet name="フォーマット (変更点1503)" sheetId="3" r:id="rId3"/>
    <sheet name="フォーマット (変更点1203)" sheetId="4" r:id="rId4"/>
  </sheets>
  <definedNames/>
  <calcPr fullCalcOnLoad="1"/>
</workbook>
</file>

<file path=xl/sharedStrings.xml><?xml version="1.0" encoding="utf-8"?>
<sst xmlns="http://schemas.openxmlformats.org/spreadsheetml/2006/main" count="211" uniqueCount="65">
  <si>
    <t>case</t>
  </si>
  <si>
    <t>ID</t>
  </si>
  <si>
    <t>がん患者のみ（小児がん含む）対象項目</t>
  </si>
  <si>
    <r>
      <rPr>
        <sz val="10"/>
        <color indexed="8"/>
        <rFont val="ＭＳ Ｐゴシック"/>
        <family val="3"/>
      </rPr>
      <t>年度</t>
    </r>
  </si>
  <si>
    <r>
      <rPr>
        <sz val="10"/>
        <color indexed="8"/>
        <rFont val="ＭＳ Ｐゴシック"/>
        <family val="3"/>
      </rPr>
      <t>緩和ケアチーム入院患者対象コンサルテーション実績</t>
    </r>
  </si>
  <si>
    <r>
      <rPr>
        <sz val="10"/>
        <color indexed="8"/>
        <rFont val="ＭＳ Ｐゴシック"/>
        <family val="3"/>
      </rPr>
      <t>全患者対象項目</t>
    </r>
  </si>
  <si>
    <r>
      <rPr>
        <sz val="10"/>
        <color indexed="8"/>
        <rFont val="ＭＳ Ｐゴシック"/>
        <family val="3"/>
      </rPr>
      <t>名前</t>
    </r>
  </si>
  <si>
    <r>
      <rPr>
        <sz val="10"/>
        <color indexed="8"/>
        <rFont val="ＭＳ Ｐゴシック"/>
        <family val="3"/>
      </rPr>
      <t>依頼日</t>
    </r>
  </si>
  <si>
    <r>
      <rPr>
        <sz val="10"/>
        <color indexed="8"/>
        <rFont val="ＭＳ Ｐゴシック"/>
        <family val="3"/>
      </rPr>
      <t>疾患
（癌腫）</t>
    </r>
  </si>
  <si>
    <r>
      <rPr>
        <sz val="10"/>
        <color indexed="8"/>
        <rFont val="ＭＳ Ｐゴシック"/>
        <family val="3"/>
      </rPr>
      <t>区分</t>
    </r>
  </si>
  <si>
    <r>
      <rPr>
        <sz val="10"/>
        <color indexed="8"/>
        <rFont val="ＭＳ Ｐゴシック"/>
        <family val="3"/>
      </rPr>
      <t>小児
（</t>
    </r>
    <r>
      <rPr>
        <sz val="10"/>
        <color indexed="8"/>
        <rFont val="Arial"/>
        <family val="2"/>
      </rPr>
      <t>15</t>
    </r>
    <r>
      <rPr>
        <sz val="10"/>
        <color indexed="8"/>
        <rFont val="ＭＳ Ｐゴシック"/>
        <family val="3"/>
      </rPr>
      <t>歳以下）</t>
    </r>
  </si>
  <si>
    <r>
      <rPr>
        <sz val="10"/>
        <color indexed="8"/>
        <rFont val="ＭＳ Ｐゴシック"/>
        <family val="3"/>
      </rPr>
      <t>疼痛</t>
    </r>
  </si>
  <si>
    <r>
      <rPr>
        <sz val="10"/>
        <color indexed="8"/>
        <rFont val="ＭＳ Ｐゴシック"/>
        <family val="3"/>
      </rPr>
      <t>疼痛以外の
身体症状</t>
    </r>
  </si>
  <si>
    <r>
      <rPr>
        <sz val="10"/>
        <color indexed="8"/>
        <rFont val="ＭＳ Ｐゴシック"/>
        <family val="3"/>
      </rPr>
      <t>精神症状</t>
    </r>
  </si>
  <si>
    <r>
      <rPr>
        <sz val="10"/>
        <color indexed="8"/>
        <rFont val="ＭＳ Ｐゴシック"/>
        <family val="3"/>
      </rPr>
      <t>家族ケア</t>
    </r>
  </si>
  <si>
    <r>
      <rPr>
        <sz val="10"/>
        <color indexed="8"/>
        <rFont val="ＭＳ Ｐゴシック"/>
        <family val="3"/>
      </rPr>
      <t>倫理的問題
（鎮静など）</t>
    </r>
  </si>
  <si>
    <r>
      <rPr>
        <sz val="9"/>
        <color indexed="8"/>
        <rFont val="ＭＳ Ｐゴシック"/>
        <family val="3"/>
      </rPr>
      <t>地域との連携・退院支援</t>
    </r>
  </si>
  <si>
    <r>
      <rPr>
        <sz val="10"/>
        <color indexed="8"/>
        <rFont val="ＭＳ Ｐゴシック"/>
        <family val="3"/>
      </rPr>
      <t>その他</t>
    </r>
  </si>
  <si>
    <r>
      <rPr>
        <sz val="10"/>
        <color indexed="8"/>
        <rFont val="ＭＳ Ｐゴシック"/>
        <family val="3"/>
      </rPr>
      <t>介入終了（生存）</t>
    </r>
  </si>
  <si>
    <r>
      <rPr>
        <sz val="10"/>
        <color indexed="8"/>
        <rFont val="ＭＳ Ｐゴシック"/>
        <family val="3"/>
      </rPr>
      <t>緩和ケア
病棟転院</t>
    </r>
  </si>
  <si>
    <r>
      <rPr>
        <sz val="10"/>
        <color indexed="8"/>
        <rFont val="ＭＳ Ｐゴシック"/>
        <family val="3"/>
      </rPr>
      <t>その他の
転院</t>
    </r>
  </si>
  <si>
    <r>
      <rPr>
        <sz val="10"/>
        <color indexed="8"/>
        <rFont val="ＭＳ Ｐゴシック"/>
        <family val="3"/>
      </rPr>
      <t>退院（死亡退院、転院は含まない）</t>
    </r>
  </si>
  <si>
    <r>
      <rPr>
        <sz val="10"/>
        <color indexed="8"/>
        <rFont val="ＭＳ Ｐゴシック"/>
        <family val="3"/>
      </rPr>
      <t>在宅ケア
導入</t>
    </r>
  </si>
  <si>
    <r>
      <rPr>
        <sz val="10"/>
        <color indexed="8"/>
        <rFont val="ＭＳ Ｐゴシック"/>
        <family val="3"/>
      </rPr>
      <t>死亡退院</t>
    </r>
  </si>
  <si>
    <r>
      <rPr>
        <sz val="10"/>
        <color indexed="8"/>
        <rFont val="ＭＳ Ｐゴシック"/>
        <family val="3"/>
      </rPr>
      <t>終了日</t>
    </r>
  </si>
  <si>
    <r>
      <rPr>
        <sz val="10"/>
        <color indexed="8"/>
        <rFont val="ＭＳ Ｐゴシック"/>
        <family val="3"/>
      </rPr>
      <t>期間</t>
    </r>
  </si>
  <si>
    <r>
      <t>1</t>
    </r>
    <r>
      <rPr>
        <sz val="10"/>
        <color indexed="8"/>
        <rFont val="ＭＳ Ｐゴシック"/>
        <family val="3"/>
      </rPr>
      <t>：診断から初期治療前</t>
    </r>
  </si>
  <si>
    <r>
      <t>2</t>
    </r>
    <r>
      <rPr>
        <sz val="10"/>
        <color indexed="8"/>
        <rFont val="ＭＳ Ｐゴシック"/>
        <family val="3"/>
      </rPr>
      <t>：がん治療中　</t>
    </r>
  </si>
  <si>
    <r>
      <t>3</t>
    </r>
    <r>
      <rPr>
        <sz val="10"/>
        <color indexed="8"/>
        <rFont val="ＭＳ Ｐゴシック"/>
        <family val="3"/>
      </rPr>
      <t>：積極的がん治療終了後</t>
    </r>
  </si>
  <si>
    <r>
      <t>0</t>
    </r>
    <r>
      <rPr>
        <sz val="10"/>
        <color indexed="8"/>
        <rFont val="ＭＳ Ｐゴシック"/>
        <family val="3"/>
      </rPr>
      <t>：無症状で社会活動ができ、発症前と同等にふるまえる</t>
    </r>
  </si>
  <si>
    <r>
      <t>1</t>
    </r>
    <r>
      <rPr>
        <sz val="10"/>
        <color indexed="8"/>
        <rFont val="ＭＳ Ｐゴシック"/>
        <family val="3"/>
      </rPr>
      <t>：軽度の症状があり、肉体労働は制限を受けるが、歩行、軽労働は可能</t>
    </r>
  </si>
  <si>
    <r>
      <t>2</t>
    </r>
    <r>
      <rPr>
        <sz val="10"/>
        <color indexed="8"/>
        <rFont val="ＭＳ Ｐゴシック"/>
        <family val="3"/>
      </rPr>
      <t>：歩行や身の回りのことはできるが時に介助が必要。</t>
    </r>
    <r>
      <rPr>
        <sz val="10"/>
        <color indexed="8"/>
        <rFont val="Arial"/>
        <family val="2"/>
      </rPr>
      <t>1</t>
    </r>
    <r>
      <rPr>
        <sz val="10"/>
        <color indexed="8"/>
        <rFont val="ＭＳ Ｐゴシック"/>
        <family val="3"/>
      </rPr>
      <t>日の５０％以上は起居</t>
    </r>
  </si>
  <si>
    <r>
      <t>3</t>
    </r>
    <r>
      <rPr>
        <sz val="10"/>
        <color indexed="8"/>
        <rFont val="ＭＳ Ｐゴシック"/>
        <family val="3"/>
      </rPr>
      <t>：身の回りのことはある程度できるが、しばしば介助が必要。</t>
    </r>
    <r>
      <rPr>
        <sz val="10"/>
        <color indexed="8"/>
        <rFont val="Arial"/>
        <family val="2"/>
      </rPr>
      <t>1</t>
    </r>
    <r>
      <rPr>
        <sz val="10"/>
        <color indexed="8"/>
        <rFont val="ＭＳ Ｐゴシック"/>
        <family val="3"/>
      </rPr>
      <t>日の５０％以上は就床</t>
    </r>
  </si>
  <si>
    <r>
      <t>4</t>
    </r>
    <r>
      <rPr>
        <sz val="10"/>
        <color indexed="8"/>
        <rFont val="ＭＳ Ｐゴシック"/>
        <family val="3"/>
      </rPr>
      <t>：身の回りのこともできず、常に介助が要り、終日就床である</t>
    </r>
  </si>
  <si>
    <r>
      <t>1</t>
    </r>
    <r>
      <rPr>
        <sz val="10"/>
        <color indexed="8"/>
        <rFont val="ＭＳ Ｐゴシック"/>
        <family val="3"/>
      </rPr>
      <t>：神経疾患　</t>
    </r>
  </si>
  <si>
    <r>
      <t>2</t>
    </r>
    <r>
      <rPr>
        <sz val="10"/>
        <color indexed="8"/>
        <rFont val="ＭＳ Ｐゴシック"/>
        <family val="3"/>
      </rPr>
      <t>：呼吸器疾患</t>
    </r>
  </si>
  <si>
    <r>
      <t>3</t>
    </r>
    <r>
      <rPr>
        <sz val="10"/>
        <color indexed="8"/>
        <rFont val="ＭＳ Ｐゴシック"/>
        <family val="3"/>
      </rPr>
      <t>：循環器疾患</t>
    </r>
  </si>
  <si>
    <r>
      <t>4</t>
    </r>
    <r>
      <rPr>
        <sz val="10"/>
        <color indexed="8"/>
        <rFont val="ＭＳ Ｐゴシック"/>
        <family val="3"/>
      </rPr>
      <t>：腎疾患</t>
    </r>
  </si>
  <si>
    <r>
      <t>5</t>
    </r>
    <r>
      <rPr>
        <sz val="10"/>
        <color indexed="8"/>
        <rFont val="ＭＳ Ｐゴシック"/>
        <family val="3"/>
      </rPr>
      <t>：その他</t>
    </r>
  </si>
  <si>
    <r>
      <t>PS</t>
    </r>
    <r>
      <rPr>
        <sz val="10"/>
        <color indexed="8"/>
        <rFont val="ＭＳ Ｐゴシック"/>
        <family val="3"/>
      </rPr>
      <t>値</t>
    </r>
    <r>
      <rPr>
        <vertAlign val="superscript"/>
        <sz val="10"/>
        <color indexed="8"/>
        <rFont val="ＭＳ Ｐゴシック"/>
        <family val="3"/>
      </rPr>
      <t>＊</t>
    </r>
    <r>
      <rPr>
        <vertAlign val="superscript"/>
        <sz val="10"/>
        <color indexed="8"/>
        <rFont val="Arial"/>
        <family val="2"/>
      </rPr>
      <t>2</t>
    </r>
  </si>
  <si>
    <r>
      <rPr>
        <sz val="10"/>
        <color indexed="8"/>
        <rFont val="ＭＳ Ｐゴシック"/>
        <family val="3"/>
      </rPr>
      <t xml:space="preserve">依頼の時期
</t>
    </r>
    <r>
      <rPr>
        <vertAlign val="superscript"/>
        <sz val="10"/>
        <color indexed="8"/>
        <rFont val="ＭＳ Ｐゴシック"/>
        <family val="3"/>
      </rPr>
      <t>＊</t>
    </r>
    <r>
      <rPr>
        <vertAlign val="superscript"/>
        <sz val="10"/>
        <color indexed="8"/>
        <rFont val="Arial"/>
        <family val="2"/>
      </rPr>
      <t>1</t>
    </r>
  </si>
  <si>
    <t>がん患者のみ（小児がん含む）対象項目</t>
  </si>
  <si>
    <t>がん患者のみ（小児がん含む）対象項目</t>
  </si>
  <si>
    <t>非がん患者のみ対象項目</t>
  </si>
  <si>
    <r>
      <rPr>
        <sz val="10"/>
        <color indexed="8"/>
        <rFont val="ＭＳ Ｐゴシック"/>
        <family val="3"/>
      </rPr>
      <t>病名</t>
    </r>
    <r>
      <rPr>
        <vertAlign val="superscript"/>
        <sz val="10"/>
        <color indexed="8"/>
        <rFont val="ＭＳ Ｐゴシック"/>
        <family val="3"/>
      </rPr>
      <t>＊</t>
    </r>
    <r>
      <rPr>
        <vertAlign val="superscript"/>
        <sz val="10"/>
        <color indexed="8"/>
        <rFont val="Arial"/>
        <family val="2"/>
      </rPr>
      <t>3</t>
    </r>
  </si>
  <si>
    <r>
      <rPr>
        <b/>
        <sz val="10"/>
        <color indexed="8"/>
        <rFont val="ＭＳ Ｐゴシック"/>
        <family val="3"/>
      </rPr>
      <t>＊</t>
    </r>
    <r>
      <rPr>
        <b/>
        <sz val="10"/>
        <color indexed="8"/>
        <rFont val="Arial"/>
        <family val="2"/>
      </rPr>
      <t xml:space="preserve">1 </t>
    </r>
    <r>
      <rPr>
        <b/>
        <sz val="10"/>
        <color indexed="8"/>
        <rFont val="ＭＳ Ｐゴシック"/>
        <family val="3"/>
      </rPr>
      <t>依頼の時期</t>
    </r>
  </si>
  <si>
    <r>
      <rPr>
        <b/>
        <sz val="10"/>
        <color indexed="8"/>
        <rFont val="ＭＳ Ｐゴシック"/>
        <family val="3"/>
      </rPr>
      <t>＊</t>
    </r>
    <r>
      <rPr>
        <b/>
        <sz val="10"/>
        <color indexed="8"/>
        <rFont val="Arial"/>
        <family val="2"/>
      </rPr>
      <t>2 PS</t>
    </r>
    <r>
      <rPr>
        <b/>
        <sz val="10"/>
        <color indexed="8"/>
        <rFont val="ＭＳ Ｐゴシック"/>
        <family val="3"/>
      </rPr>
      <t>（</t>
    </r>
    <r>
      <rPr>
        <b/>
        <sz val="10"/>
        <color indexed="8"/>
        <rFont val="Arial"/>
        <family val="2"/>
      </rPr>
      <t>Performance Status)</t>
    </r>
    <r>
      <rPr>
        <b/>
        <sz val="10"/>
        <color indexed="8"/>
        <rFont val="ＭＳ Ｐゴシック"/>
        <family val="3"/>
      </rPr>
      <t>値</t>
    </r>
  </si>
  <si>
    <r>
      <rPr>
        <b/>
        <sz val="10"/>
        <color indexed="8"/>
        <rFont val="ＭＳ Ｐゴシック"/>
        <family val="3"/>
      </rPr>
      <t>＊</t>
    </r>
    <r>
      <rPr>
        <b/>
        <sz val="10"/>
        <color indexed="8"/>
        <rFont val="Arial"/>
        <family val="2"/>
      </rPr>
      <t xml:space="preserve">3 </t>
    </r>
    <r>
      <rPr>
        <b/>
        <sz val="10"/>
        <color indexed="8"/>
        <rFont val="ＭＳ Ｐゴシック"/>
        <family val="3"/>
      </rPr>
      <t>病名</t>
    </r>
  </si>
  <si>
    <r>
      <rPr>
        <sz val="10"/>
        <color indexed="8"/>
        <rFont val="ＭＳ Ｐゴシック"/>
        <family val="3"/>
      </rPr>
      <t>緩和ケアチーム（入院患者）の転帰　</t>
    </r>
    <r>
      <rPr>
        <sz val="10"/>
        <color indexed="10"/>
        <rFont val="ＭＳ Ｐゴシック"/>
        <family val="3"/>
      </rPr>
      <t>※</t>
    </r>
    <r>
      <rPr>
        <sz val="10"/>
        <color indexed="10"/>
        <rFont val="Arial"/>
        <family val="2"/>
      </rPr>
      <t>1</t>
    </r>
    <r>
      <rPr>
        <sz val="10"/>
        <color indexed="10"/>
        <rFont val="ＭＳ Ｐゴシック"/>
        <family val="3"/>
      </rPr>
      <t>入院につき</t>
    </r>
    <r>
      <rPr>
        <sz val="10"/>
        <color indexed="10"/>
        <rFont val="Arial"/>
        <family val="2"/>
      </rPr>
      <t>1</t>
    </r>
    <r>
      <rPr>
        <sz val="10"/>
        <color indexed="10"/>
        <rFont val="ＭＳ Ｐゴシック"/>
        <family val="3"/>
      </rPr>
      <t>転帰</t>
    </r>
  </si>
  <si>
    <r>
      <t>依頼時の依頼内容</t>
    </r>
    <r>
      <rPr>
        <sz val="10"/>
        <color indexed="10"/>
        <rFont val="ＭＳ Ｐゴシック"/>
        <family val="3"/>
      </rPr>
      <t>（複数選択可）</t>
    </r>
  </si>
  <si>
    <t>精神症状</t>
  </si>
  <si>
    <r>
      <t>3</t>
    </r>
    <r>
      <rPr>
        <sz val="10"/>
        <color indexed="8"/>
        <rFont val="ＭＳ Ｐゴシック"/>
        <family val="3"/>
      </rPr>
      <t>：がん治療終了後</t>
    </r>
  </si>
  <si>
    <t>倫理的問題
（鎮静、意思決定支援など）</t>
  </si>
  <si>
    <t>倫理的問題
（鎮静、意思決定支援など）</t>
  </si>
  <si>
    <r>
      <t>1</t>
    </r>
    <r>
      <rPr>
        <sz val="10"/>
        <color indexed="8"/>
        <rFont val="ＭＳ Ｐゴシック"/>
        <family val="3"/>
      </rPr>
      <t>：神経疾患　（脳血管障害、認知症を含む）</t>
    </r>
  </si>
  <si>
    <r>
      <t>3</t>
    </r>
    <r>
      <rPr>
        <sz val="10"/>
        <color indexed="8"/>
        <rFont val="ＭＳ Ｐゴシック"/>
        <family val="3"/>
      </rPr>
      <t>：循環器疾患</t>
    </r>
  </si>
  <si>
    <r>
      <t>5</t>
    </r>
    <r>
      <rPr>
        <sz val="10"/>
        <color indexed="8"/>
        <rFont val="ＭＳ Ｐゴシック"/>
        <family val="3"/>
      </rPr>
      <t>：消化器疾患　（消化管疾患及び肝胆膵疾患）</t>
    </r>
  </si>
  <si>
    <r>
      <t>6</t>
    </r>
    <r>
      <rPr>
        <sz val="10"/>
        <color indexed="8"/>
        <rFont val="ＭＳ Ｐゴシック"/>
        <family val="3"/>
      </rPr>
      <t>：膠原病・免疫疾患</t>
    </r>
  </si>
  <si>
    <r>
      <t>7</t>
    </r>
    <r>
      <rPr>
        <sz val="10"/>
        <color indexed="8"/>
        <rFont val="ＭＳ Ｐゴシック"/>
        <family val="3"/>
      </rPr>
      <t>：内分泌疾患・代謝性疾患・血液疾患</t>
    </r>
  </si>
  <si>
    <r>
      <t>8</t>
    </r>
    <r>
      <rPr>
        <sz val="10"/>
        <color indexed="8"/>
        <rFont val="ＭＳ Ｐゴシック"/>
        <family val="3"/>
      </rPr>
      <t>：感染性疾患</t>
    </r>
  </si>
  <si>
    <r>
      <t>2</t>
    </r>
    <r>
      <rPr>
        <sz val="10"/>
        <rFont val="ＭＳ Ｐゴシック"/>
        <family val="3"/>
      </rPr>
      <t>：呼吸器疾患</t>
    </r>
  </si>
  <si>
    <r>
      <t>4</t>
    </r>
    <r>
      <rPr>
        <sz val="10"/>
        <rFont val="ＭＳ Ｐゴシック"/>
        <family val="3"/>
      </rPr>
      <t>：腎疾患</t>
    </r>
  </si>
  <si>
    <r>
      <t>9</t>
    </r>
    <r>
      <rPr>
        <sz val="10"/>
        <color indexed="8"/>
        <rFont val="ＭＳ Ｐゴシック"/>
        <family val="3"/>
      </rPr>
      <t>：慢性疼痛</t>
    </r>
  </si>
  <si>
    <r>
      <t>10</t>
    </r>
    <r>
      <rPr>
        <sz val="10"/>
        <rFont val="ＭＳ Ｐゴシック"/>
        <family val="3"/>
      </rPr>
      <t>：その他</t>
    </r>
  </si>
  <si>
    <t>非がん患者のみ（小児非がん含む）対象項目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</si>
</sst>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日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10"/>
      <color theme="1"/>
      <name val="ＭＳ Ｐゴシック"/>
      <family val="3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double"/>
      <bottom/>
    </border>
    <border>
      <left style="hair"/>
      <right style="hair"/>
      <top style="double"/>
      <bottom/>
    </border>
    <border>
      <left style="hair"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 wrapText="1"/>
    </xf>
    <xf numFmtId="14" fontId="49" fillId="33" borderId="12" xfId="0" applyNumberFormat="1" applyFont="1" applyFill="1" applyBorder="1" applyAlignment="1">
      <alignment horizontal="center" vertical="center" wrapText="1"/>
    </xf>
    <xf numFmtId="176" fontId="49" fillId="33" borderId="12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76" fontId="49" fillId="33" borderId="14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76" fontId="49" fillId="33" borderId="16" xfId="0" applyNumberFormat="1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20" fontId="49" fillId="0" borderId="0" xfId="0" applyNumberFormat="1" applyFont="1" applyAlignment="1">
      <alignment vertical="center"/>
    </xf>
    <xf numFmtId="20" fontId="49" fillId="0" borderId="0" xfId="0" applyNumberFormat="1" applyFont="1" applyAlignment="1">
      <alignment horizontal="left" vertical="center"/>
    </xf>
    <xf numFmtId="0" fontId="49" fillId="0" borderId="19" xfId="0" applyFont="1" applyBorder="1" applyAlignment="1">
      <alignment horizontal="center" vertical="center"/>
    </xf>
    <xf numFmtId="0" fontId="50" fillId="4" borderId="14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31" borderId="14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0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50" fillId="4" borderId="32" xfId="0" applyFont="1" applyFill="1" applyBorder="1" applyAlignment="1">
      <alignment horizontal="center" vertical="center"/>
    </xf>
    <xf numFmtId="0" fontId="50" fillId="4" borderId="13" xfId="0" applyFont="1" applyFill="1" applyBorder="1" applyAlignment="1">
      <alignment horizontal="center" vertical="center"/>
    </xf>
    <xf numFmtId="0" fontId="49" fillId="6" borderId="31" xfId="0" applyFont="1" applyFill="1" applyBorder="1" applyAlignment="1">
      <alignment horizontal="center" vertical="center"/>
    </xf>
    <xf numFmtId="0" fontId="49" fillId="6" borderId="32" xfId="0" applyFont="1" applyFill="1" applyBorder="1" applyAlignment="1">
      <alignment horizontal="center" vertical="center"/>
    </xf>
    <xf numFmtId="0" fontId="49" fillId="6" borderId="13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49" fillId="6" borderId="21" xfId="0" applyFont="1" applyFill="1" applyBorder="1" applyAlignment="1">
      <alignment horizontal="center" vertical="center"/>
    </xf>
    <xf numFmtId="0" fontId="50" fillId="4" borderId="21" xfId="0" applyFont="1" applyFill="1" applyBorder="1" applyAlignment="1">
      <alignment horizontal="center" vertical="center"/>
    </xf>
    <xf numFmtId="0" fontId="49" fillId="4" borderId="21" xfId="0" applyFont="1" applyFill="1" applyBorder="1" applyAlignment="1">
      <alignment horizontal="center" vertical="center"/>
    </xf>
    <xf numFmtId="0" fontId="49" fillId="4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695325</xdr:colOff>
      <xdr:row>2</xdr:row>
      <xdr:rowOff>752475</xdr:rowOff>
    </xdr:from>
    <xdr:to>
      <xdr:col>13</xdr:col>
      <xdr:colOff>0</xdr:colOff>
      <xdr:row>4</xdr:row>
      <xdr:rowOff>19050</xdr:rowOff>
    </xdr:to>
    <xdr:sp>
      <xdr:nvSpPr>
        <xdr:cNvPr id="1" name="角丸四角形 2"/>
        <xdr:cNvSpPr>
          <a:spLocks/>
        </xdr:cNvSpPr>
      </xdr:nvSpPr>
      <xdr:spPr>
        <a:xfrm>
          <a:off x="7048500" y="1076325"/>
          <a:ext cx="714375" cy="6953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5</xdr:row>
      <xdr:rowOff>66675</xdr:rowOff>
    </xdr:from>
    <xdr:to>
      <xdr:col>14</xdr:col>
      <xdr:colOff>171450</xdr:colOff>
      <xdr:row>6</xdr:row>
      <xdr:rowOff>66675</xdr:rowOff>
    </xdr:to>
    <xdr:sp>
      <xdr:nvSpPr>
        <xdr:cNvPr id="2" name="四角形吹き出し 1"/>
        <xdr:cNvSpPr>
          <a:spLocks/>
        </xdr:cNvSpPr>
      </xdr:nvSpPr>
      <xdr:spPr>
        <a:xfrm>
          <a:off x="6715125" y="2057400"/>
          <a:ext cx="1924050" cy="238125"/>
        </a:xfrm>
        <a:prstGeom prst="wedgeRectCallout">
          <a:avLst>
            <a:gd name="adj1" fmla="val -13893"/>
            <a:gd name="adj2" fmla="val -186277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「意思決定支援」を追加しました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9525</xdr:colOff>
      <xdr:row>4</xdr:row>
      <xdr:rowOff>9525</xdr:rowOff>
    </xdr:to>
    <xdr:sp>
      <xdr:nvSpPr>
        <xdr:cNvPr id="3" name="角丸四角形 3"/>
        <xdr:cNvSpPr>
          <a:spLocks/>
        </xdr:cNvSpPr>
      </xdr:nvSpPr>
      <xdr:spPr>
        <a:xfrm>
          <a:off x="13201650" y="1085850"/>
          <a:ext cx="590550" cy="6762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466725</xdr:colOff>
      <xdr:row>5</xdr:row>
      <xdr:rowOff>57150</xdr:rowOff>
    </xdr:from>
    <xdr:to>
      <xdr:col>22</xdr:col>
      <xdr:colOff>161925</xdr:colOff>
      <xdr:row>7</xdr:row>
      <xdr:rowOff>76200</xdr:rowOff>
    </xdr:to>
    <xdr:sp>
      <xdr:nvSpPr>
        <xdr:cNvPr id="4" name="四角形吹き出し 4"/>
        <xdr:cNvSpPr>
          <a:spLocks/>
        </xdr:cNvSpPr>
      </xdr:nvSpPr>
      <xdr:spPr>
        <a:xfrm>
          <a:off x="11344275" y="2047875"/>
          <a:ext cx="2019300" cy="495300"/>
        </a:xfrm>
        <a:prstGeom prst="wedgeRectCallout">
          <a:avLst>
            <a:gd name="adj1" fmla="val 51893"/>
            <a:gd name="adj2" fmla="val -139625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非がんの「病名」の選択項目を追加しました</a:t>
          </a: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*3</a:t>
          </a:r>
          <a:r>
            <a:rPr lang="en-US" cap="none" sz="1100" b="0" i="0" u="none" baseline="0">
              <a:solidFill>
                <a:srgbClr val="000000"/>
              </a:solidFill>
            </a:rPr>
            <a:t>をご参照下さい）。</a:t>
          </a:r>
        </a:p>
      </xdr:txBody>
    </xdr:sp>
    <xdr:clientData/>
  </xdr:twoCellAnchor>
  <xdr:twoCellAnchor>
    <xdr:from>
      <xdr:col>22</xdr:col>
      <xdr:colOff>0</xdr:colOff>
      <xdr:row>1</xdr:row>
      <xdr:rowOff>152400</xdr:rowOff>
    </xdr:from>
    <xdr:to>
      <xdr:col>23</xdr:col>
      <xdr:colOff>9525</xdr:colOff>
      <xdr:row>2</xdr:row>
      <xdr:rowOff>762000</xdr:rowOff>
    </xdr:to>
    <xdr:sp>
      <xdr:nvSpPr>
        <xdr:cNvPr id="5" name="角丸四角形 5"/>
        <xdr:cNvSpPr>
          <a:spLocks/>
        </xdr:cNvSpPr>
      </xdr:nvSpPr>
      <xdr:spPr>
        <a:xfrm>
          <a:off x="13201650" y="314325"/>
          <a:ext cx="590550" cy="7715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133350</xdr:colOff>
      <xdr:row>8</xdr:row>
      <xdr:rowOff>228600</xdr:rowOff>
    </xdr:from>
    <xdr:to>
      <xdr:col>24</xdr:col>
      <xdr:colOff>57150</xdr:colOff>
      <xdr:row>10</xdr:row>
      <xdr:rowOff>47625</xdr:rowOff>
    </xdr:to>
    <xdr:sp>
      <xdr:nvSpPr>
        <xdr:cNvPr id="6" name="四角形吹き出し 6"/>
        <xdr:cNvSpPr>
          <a:spLocks/>
        </xdr:cNvSpPr>
      </xdr:nvSpPr>
      <xdr:spPr>
        <a:xfrm>
          <a:off x="12753975" y="2933700"/>
          <a:ext cx="1781175" cy="295275"/>
        </a:xfrm>
        <a:prstGeom prst="wedgeRectCallout">
          <a:avLst>
            <a:gd name="adj1" fmla="val 2310"/>
            <a:gd name="adj2" fmla="val -733157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小児非がんも対象になりました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7</xdr:col>
      <xdr:colOff>647700</xdr:colOff>
      <xdr:row>1</xdr:row>
      <xdr:rowOff>152400</xdr:rowOff>
    </xdr:from>
    <xdr:to>
      <xdr:col>15</xdr:col>
      <xdr:colOff>9525</xdr:colOff>
      <xdr:row>2</xdr:row>
      <xdr:rowOff>762000</xdr:rowOff>
    </xdr:to>
    <xdr:sp>
      <xdr:nvSpPr>
        <xdr:cNvPr id="7" name="角丸四角形 8"/>
        <xdr:cNvSpPr>
          <a:spLocks/>
        </xdr:cNvSpPr>
      </xdr:nvSpPr>
      <xdr:spPr>
        <a:xfrm>
          <a:off x="4219575" y="314325"/>
          <a:ext cx="4962525" cy="7715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8</xdr:row>
      <xdr:rowOff>104775</xdr:rowOff>
    </xdr:from>
    <xdr:to>
      <xdr:col>10</xdr:col>
      <xdr:colOff>609600</xdr:colOff>
      <xdr:row>9</xdr:row>
      <xdr:rowOff>152400</xdr:rowOff>
    </xdr:to>
    <xdr:sp>
      <xdr:nvSpPr>
        <xdr:cNvPr id="8" name="四角形吹き出し 7"/>
        <xdr:cNvSpPr>
          <a:spLocks/>
        </xdr:cNvSpPr>
      </xdr:nvSpPr>
      <xdr:spPr>
        <a:xfrm>
          <a:off x="4457700" y="2809875"/>
          <a:ext cx="1800225" cy="285750"/>
        </a:xfrm>
        <a:prstGeom prst="wedgeRectCallout">
          <a:avLst>
            <a:gd name="adj1" fmla="val 14875"/>
            <a:gd name="adj2" fmla="val -687004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小児非がんも対象になりました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2</xdr:row>
      <xdr:rowOff>0</xdr:rowOff>
    </xdr:from>
    <xdr:to>
      <xdr:col>15</xdr:col>
      <xdr:colOff>0</xdr:colOff>
      <xdr:row>3</xdr:row>
      <xdr:rowOff>657225</xdr:rowOff>
    </xdr:to>
    <xdr:sp>
      <xdr:nvSpPr>
        <xdr:cNvPr id="1" name="角丸四角形 1"/>
        <xdr:cNvSpPr>
          <a:spLocks/>
        </xdr:cNvSpPr>
      </xdr:nvSpPr>
      <xdr:spPr>
        <a:xfrm>
          <a:off x="4229100" y="323850"/>
          <a:ext cx="4943475" cy="12668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114300</xdr:rowOff>
    </xdr:from>
    <xdr:to>
      <xdr:col>11</xdr:col>
      <xdr:colOff>542925</xdr:colOff>
      <xdr:row>8</xdr:row>
      <xdr:rowOff>0</xdr:rowOff>
    </xdr:to>
    <xdr:sp>
      <xdr:nvSpPr>
        <xdr:cNvPr id="2" name="四角形吹き出し 2"/>
        <xdr:cNvSpPr>
          <a:spLocks/>
        </xdr:cNvSpPr>
      </xdr:nvSpPr>
      <xdr:spPr>
        <a:xfrm>
          <a:off x="4238625" y="1952625"/>
          <a:ext cx="2657475" cy="600075"/>
        </a:xfrm>
        <a:prstGeom prst="wedgeRectCallout">
          <a:avLst>
            <a:gd name="adj1" fmla="val -13893"/>
            <a:gd name="adj2" fmla="val -186277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精神症状、家族ケア、倫理的問題、地域との連携・退院支援、その他の項目を「全患者対象項目」に変更しました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133350</xdr:rowOff>
    </xdr:from>
    <xdr:to>
      <xdr:col>12</xdr:col>
      <xdr:colOff>552450</xdr:colOff>
      <xdr:row>2</xdr:row>
      <xdr:rowOff>0</xdr:rowOff>
    </xdr:to>
    <xdr:sp>
      <xdr:nvSpPr>
        <xdr:cNvPr id="1" name="角丸四角形 7"/>
        <xdr:cNvSpPr>
          <a:spLocks/>
        </xdr:cNvSpPr>
      </xdr:nvSpPr>
      <xdr:spPr>
        <a:xfrm>
          <a:off x="5667375" y="133350"/>
          <a:ext cx="1943100" cy="1905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590550</xdr:rowOff>
    </xdr:from>
    <xdr:to>
      <xdr:col>8</xdr:col>
      <xdr:colOff>9525</xdr:colOff>
      <xdr:row>4</xdr:row>
      <xdr:rowOff>0</xdr:rowOff>
    </xdr:to>
    <xdr:sp>
      <xdr:nvSpPr>
        <xdr:cNvPr id="2" name="角丸四角形 8"/>
        <xdr:cNvSpPr>
          <a:spLocks/>
        </xdr:cNvSpPr>
      </xdr:nvSpPr>
      <xdr:spPr>
        <a:xfrm>
          <a:off x="3581400" y="914400"/>
          <a:ext cx="666750" cy="6858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19050</xdr:rowOff>
    </xdr:from>
    <xdr:to>
      <xdr:col>15</xdr:col>
      <xdr:colOff>0</xdr:colOff>
      <xdr:row>4</xdr:row>
      <xdr:rowOff>9525</xdr:rowOff>
    </xdr:to>
    <xdr:sp>
      <xdr:nvSpPr>
        <xdr:cNvPr id="3" name="角丸四角形 10"/>
        <xdr:cNvSpPr>
          <a:spLocks/>
        </xdr:cNvSpPr>
      </xdr:nvSpPr>
      <xdr:spPr>
        <a:xfrm>
          <a:off x="5648325" y="342900"/>
          <a:ext cx="3524250" cy="12668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19050</xdr:rowOff>
    </xdr:from>
    <xdr:to>
      <xdr:col>16</xdr:col>
      <xdr:colOff>0</xdr:colOff>
      <xdr:row>4</xdr:row>
      <xdr:rowOff>0</xdr:rowOff>
    </xdr:to>
    <xdr:sp>
      <xdr:nvSpPr>
        <xdr:cNvPr id="4" name="角丸四角形 11"/>
        <xdr:cNvSpPr>
          <a:spLocks/>
        </xdr:cNvSpPr>
      </xdr:nvSpPr>
      <xdr:spPr>
        <a:xfrm flipH="1">
          <a:off x="9182100" y="342900"/>
          <a:ext cx="533400" cy="12573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28575</xdr:rowOff>
    </xdr:from>
    <xdr:to>
      <xdr:col>21</xdr:col>
      <xdr:colOff>561975</xdr:colOff>
      <xdr:row>4</xdr:row>
      <xdr:rowOff>9525</xdr:rowOff>
    </xdr:to>
    <xdr:sp>
      <xdr:nvSpPr>
        <xdr:cNvPr id="5" name="角丸四角形 12"/>
        <xdr:cNvSpPr>
          <a:spLocks/>
        </xdr:cNvSpPr>
      </xdr:nvSpPr>
      <xdr:spPr>
        <a:xfrm flipH="1">
          <a:off x="9753600" y="352425"/>
          <a:ext cx="3429000" cy="12573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1</xdr:row>
      <xdr:rowOff>152400</xdr:rowOff>
    </xdr:from>
    <xdr:to>
      <xdr:col>22</xdr:col>
      <xdr:colOff>581025</xdr:colOff>
      <xdr:row>3</xdr:row>
      <xdr:rowOff>647700</xdr:rowOff>
    </xdr:to>
    <xdr:sp>
      <xdr:nvSpPr>
        <xdr:cNvPr id="6" name="角丸四角形 13"/>
        <xdr:cNvSpPr>
          <a:spLocks/>
        </xdr:cNvSpPr>
      </xdr:nvSpPr>
      <xdr:spPr>
        <a:xfrm flipH="1">
          <a:off x="13211175" y="314325"/>
          <a:ext cx="571500" cy="12668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323850</xdr:colOff>
      <xdr:row>5</xdr:row>
      <xdr:rowOff>133350</xdr:rowOff>
    </xdr:from>
    <xdr:to>
      <xdr:col>12</xdr:col>
      <xdr:colOff>161925</xdr:colOff>
      <xdr:row>10</xdr:row>
      <xdr:rowOff>66675</xdr:rowOff>
    </xdr:to>
    <xdr:sp>
      <xdr:nvSpPr>
        <xdr:cNvPr id="7" name="四角形吹き出し 2"/>
        <xdr:cNvSpPr>
          <a:spLocks/>
        </xdr:cNvSpPr>
      </xdr:nvSpPr>
      <xdr:spPr>
        <a:xfrm>
          <a:off x="4562475" y="1971675"/>
          <a:ext cx="2657475" cy="1123950"/>
        </a:xfrm>
        <a:prstGeom prst="wedgeRectCallout">
          <a:avLst>
            <a:gd name="adj1" fmla="val -4699"/>
            <a:gd name="adj2" fmla="val -95282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項目名を「初診時の依頼内容」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「依頼時の依頼内容」に変更しました。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また、「疼痛」および「疼痛以外の身体症状」以外は、</a:t>
          </a:r>
          <a:r>
            <a:rPr lang="en-US" cap="none" sz="1100" b="0" i="0" u="none" baseline="0">
              <a:solidFill>
                <a:srgbClr val="000000"/>
              </a:solidFill>
            </a:rPr>
            <a:t>対象を「がん患者のみ（小児含む）」</a:t>
          </a:r>
          <a:r>
            <a:rPr lang="en-US" cap="none" sz="1100" b="0" i="0" u="none" baseline="0">
              <a:solidFill>
                <a:srgbClr val="000000"/>
              </a:solidFill>
            </a:rPr>
            <a:t>に変更しました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15</xdr:col>
      <xdr:colOff>142875</xdr:colOff>
      <xdr:row>8</xdr:row>
      <xdr:rowOff>114300</xdr:rowOff>
    </xdr:from>
    <xdr:to>
      <xdr:col>20</xdr:col>
      <xdr:colOff>0</xdr:colOff>
      <xdr:row>11</xdr:row>
      <xdr:rowOff>57150</xdr:rowOff>
    </xdr:to>
    <xdr:sp>
      <xdr:nvSpPr>
        <xdr:cNvPr id="8" name="四角形吹き出し 3"/>
        <xdr:cNvSpPr>
          <a:spLocks/>
        </xdr:cNvSpPr>
      </xdr:nvSpPr>
      <xdr:spPr>
        <a:xfrm>
          <a:off x="9315450" y="2667000"/>
          <a:ext cx="2724150" cy="657225"/>
        </a:xfrm>
        <a:prstGeom prst="wedgeRectCallout">
          <a:avLst>
            <a:gd name="adj1" fmla="val 19328"/>
            <a:gd name="adj2" fmla="val -23091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対象を「がん患者のみ（小児含む）」</a:t>
          </a:r>
          <a:r>
            <a:rPr lang="en-US" cap="none" sz="1100" b="0" i="0" u="none" baseline="0">
              <a:solidFill>
                <a:srgbClr val="000000"/>
              </a:solidFill>
            </a:rPr>
            <a:t>に変更しました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また、項目内容の並べ替えおよび説明を追加しました。</a:t>
          </a:r>
        </a:p>
      </xdr:txBody>
    </xdr:sp>
    <xdr:clientData/>
  </xdr:twoCellAnchor>
  <xdr:twoCellAnchor>
    <xdr:from>
      <xdr:col>20</xdr:col>
      <xdr:colOff>333375</xdr:colOff>
      <xdr:row>6</xdr:row>
      <xdr:rowOff>38100</xdr:rowOff>
    </xdr:from>
    <xdr:to>
      <xdr:col>23</xdr:col>
      <xdr:colOff>609600</xdr:colOff>
      <xdr:row>8</xdr:row>
      <xdr:rowOff>200025</xdr:rowOff>
    </xdr:to>
    <xdr:sp>
      <xdr:nvSpPr>
        <xdr:cNvPr id="9" name="四角形吹き出し 4"/>
        <xdr:cNvSpPr>
          <a:spLocks/>
        </xdr:cNvSpPr>
      </xdr:nvSpPr>
      <xdr:spPr>
        <a:xfrm>
          <a:off x="12372975" y="2114550"/>
          <a:ext cx="2019300" cy="638175"/>
        </a:xfrm>
        <a:prstGeom prst="wedgeRectCallout">
          <a:avLst>
            <a:gd name="adj1" fmla="val 5305"/>
            <a:gd name="adj2" fmla="val -148037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非がん患者のみを対象とした項目として「病名」を追加しました（</a:t>
          </a:r>
          <a:r>
            <a:rPr lang="en-US" cap="none" sz="1100" b="0" i="0" u="none" baseline="0">
              <a:solidFill>
                <a:srgbClr val="000000"/>
              </a:solidFill>
            </a:rPr>
            <a:t>項目内容は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*3</a:t>
          </a:r>
          <a:r>
            <a:rPr lang="en-US" cap="none" sz="1100" b="0" i="0" u="none" baseline="0">
              <a:solidFill>
                <a:srgbClr val="000000"/>
              </a:solidFill>
            </a:rPr>
            <a:t>をご参照下さい）。</a:t>
          </a:r>
        </a:p>
      </xdr:txBody>
    </xdr:sp>
    <xdr:clientData/>
  </xdr:twoCellAnchor>
  <xdr:twoCellAnchor>
    <xdr:from>
      <xdr:col>12</xdr:col>
      <xdr:colOff>466725</xdr:colOff>
      <xdr:row>6</xdr:row>
      <xdr:rowOff>47625</xdr:rowOff>
    </xdr:from>
    <xdr:to>
      <xdr:col>15</xdr:col>
      <xdr:colOff>514350</xdr:colOff>
      <xdr:row>8</xdr:row>
      <xdr:rowOff>38100</xdr:rowOff>
    </xdr:to>
    <xdr:sp>
      <xdr:nvSpPr>
        <xdr:cNvPr id="10" name="四角形吹き出し 5"/>
        <xdr:cNvSpPr>
          <a:spLocks/>
        </xdr:cNvSpPr>
      </xdr:nvSpPr>
      <xdr:spPr>
        <a:xfrm>
          <a:off x="7524750" y="2124075"/>
          <a:ext cx="2162175" cy="466725"/>
        </a:xfrm>
        <a:prstGeom prst="wedgeRectCallout">
          <a:avLst>
            <a:gd name="adj1" fmla="val 35907"/>
            <a:gd name="adj2" fmla="val -201319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対象を「がん患者のみ（小児含む）」</a:t>
          </a:r>
          <a:r>
            <a:rPr lang="en-US" cap="none" sz="1100" b="0" i="0" u="none" baseline="0">
              <a:solidFill>
                <a:srgbClr val="000000"/>
              </a:solidFill>
            </a:rPr>
            <a:t>に変更しました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3</xdr:col>
      <xdr:colOff>628650</xdr:colOff>
      <xdr:row>5</xdr:row>
      <xdr:rowOff>9525</xdr:rowOff>
    </xdr:from>
    <xdr:to>
      <xdr:col>7</xdr:col>
      <xdr:colOff>457200</xdr:colOff>
      <xdr:row>8</xdr:row>
      <xdr:rowOff>152400</xdr:rowOff>
    </xdr:to>
    <xdr:sp>
      <xdr:nvSpPr>
        <xdr:cNvPr id="11" name="四角形吹き出し 1"/>
        <xdr:cNvSpPr>
          <a:spLocks/>
        </xdr:cNvSpPr>
      </xdr:nvSpPr>
      <xdr:spPr>
        <a:xfrm>
          <a:off x="2000250" y="1847850"/>
          <a:ext cx="2028825" cy="857250"/>
        </a:xfrm>
        <a:prstGeom prst="wedgeRectCallout">
          <a:avLst>
            <a:gd name="adj1" fmla="val 36990"/>
            <a:gd name="adj2" fmla="val -91898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「依頼時の治療状況」の項目を「依頼の時期」に変更しました。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項目内容も変更しました（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*1</a:t>
          </a:r>
          <a:r>
            <a:rPr lang="en-US" cap="none" sz="1100" b="0" i="0" u="none" baseline="0">
              <a:solidFill>
                <a:srgbClr val="000000"/>
              </a:solidFill>
            </a:rPr>
            <a:t>をご参照下さい）。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テーブル134" displayName="テーブル134" ref="A4:Y30" comment="" totalsRowCount="1">
  <autoFilter ref="A4:Y30"/>
  <tableColumns count="25">
    <tableColumn id="1" name="case" totalsRowFunction="count"/>
    <tableColumn id="2" name="ID" totalsRowFunction="count"/>
    <tableColumn id="3" name="名前" totalsRowFunction="count"/>
    <tableColumn id="21" name="依頼日" totalsRowFunction="count"/>
    <tableColumn id="22" name="疾患_x000A_（癌腫）" totalsRowFunction="count"/>
    <tableColumn id="20" name="区分" totalsRowFunction="count"/>
    <tableColumn id="4" name="小児_x000A_（15歳以下）" totalsRowFunction="count"/>
    <tableColumn id="25" name="依頼の時期_x000A_＊1" totalsRowFunction="count"/>
    <tableColumn id="6" name="疼痛" totalsRowFunction="count"/>
    <tableColumn id="7" name="疼痛以外の_x000A_身体症状" totalsRowFunction="count"/>
    <tableColumn id="8" name="精神症状" totalsRowFunction="count"/>
    <tableColumn id="9" name="家族ケア" totalsRowFunction="count"/>
    <tableColumn id="10" name="倫理的問題_x000A_（鎮静、意思決定支援など）" totalsRowFunction="count"/>
    <tableColumn id="11" name="地域との連携・退院支援" totalsRowFunction="count"/>
    <tableColumn id="12" name="その他" totalsRowFunction="count"/>
    <tableColumn id="13" name="PS値＊2" totalsRowFunction="count"/>
    <tableColumn id="14" name="介入終了（生存）" totalsRowFunction="count"/>
    <tableColumn id="26" name="緩和ケア_x000A_病棟転院" totalsRowFunction="count"/>
    <tableColumn id="27" name="その他の_x000A_転院" totalsRowFunction="count"/>
    <tableColumn id="15" name="退院（死亡退院、転院は含まない）" totalsRowFunction="count"/>
    <tableColumn id="16" name="在宅ケア_x000A_導入" totalsRowFunction="count"/>
    <tableColumn id="17" name="死亡退院" totalsRowFunction="count"/>
    <tableColumn id="28" name="病名＊3" totalsRowFunction="count"/>
    <tableColumn id="23" name="終了日"/>
    <tableColumn id="24" name="期間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5" name="テーブル13416" displayName="テーブル13416" ref="A4:Y30" comment="" totalsRowCount="1">
  <autoFilter ref="A4:Y30"/>
  <tableColumns count="25">
    <tableColumn id="1" name="case" totalsRowFunction="count"/>
    <tableColumn id="2" name="ID" totalsRowFunction="count"/>
    <tableColumn id="3" name="名前" totalsRowFunction="count"/>
    <tableColumn id="21" name="依頼日" totalsRowFunction="count"/>
    <tableColumn id="22" name="疾患_x000A_（癌腫）" totalsRowFunction="count"/>
    <tableColumn id="20" name="区分" totalsRowFunction="count"/>
    <tableColumn id="4" name="小児_x000A_（15歳以下）" totalsRowFunction="count"/>
    <tableColumn id="25" name="依頼の時期_x000A_＊1" totalsRowFunction="count"/>
    <tableColumn id="6" name="疼痛" totalsRowFunction="count"/>
    <tableColumn id="7" name="疼痛以外の_x000A_身体症状" totalsRowFunction="count"/>
    <tableColumn id="8" name="精神症状" totalsRowFunction="count"/>
    <tableColumn id="9" name="家族ケア" totalsRowFunction="count"/>
    <tableColumn id="10" name="倫理的問題_x000A_（鎮静、意思決定支援など）" totalsRowFunction="count"/>
    <tableColumn id="11" name="地域との連携・退院支援" totalsRowFunction="count"/>
    <tableColumn id="12" name="その他" totalsRowFunction="count"/>
    <tableColumn id="13" name="PS値＊2" totalsRowFunction="count"/>
    <tableColumn id="14" name="介入終了（生存）" totalsRowFunction="count"/>
    <tableColumn id="26" name="緩和ケア_x000A_病棟転院" totalsRowFunction="count"/>
    <tableColumn id="27" name="その他の_x000A_転院" totalsRowFunction="count"/>
    <tableColumn id="15" name="退院（死亡退院、転院は含まない）" totalsRowFunction="count"/>
    <tableColumn id="16" name="在宅ケア_x000A_導入" totalsRowFunction="count"/>
    <tableColumn id="17" name="死亡退院" totalsRowFunction="count"/>
    <tableColumn id="28" name="病名＊3" totalsRowFunction="count"/>
    <tableColumn id="23" name="終了日"/>
    <tableColumn id="24" name="期間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5" name="テーブル1346" displayName="テーブル1346" ref="A4:Y30" comment="" totalsRowCount="1">
  <autoFilter ref="A4:Y30"/>
  <tableColumns count="25">
    <tableColumn id="1" name="case" totalsRowFunction="count"/>
    <tableColumn id="2" name="ID" totalsRowFunction="count"/>
    <tableColumn id="3" name="名前" totalsRowFunction="count"/>
    <tableColumn id="21" name="依頼日" totalsRowFunction="count"/>
    <tableColumn id="22" name="疾患_x000A_（癌腫）" totalsRowFunction="count"/>
    <tableColumn id="20" name="区分" totalsRowFunction="count"/>
    <tableColumn id="4" name="小児_x000A_（15歳以下）" totalsRowFunction="count"/>
    <tableColumn id="25" name="依頼の時期_x000A_＊1" totalsRowFunction="count"/>
    <tableColumn id="6" name="疼痛" totalsRowFunction="count"/>
    <tableColumn id="7" name="疼痛以外の_x000A_身体症状" totalsRowFunction="count"/>
    <tableColumn id="8" name="精神症状" totalsRowFunction="count"/>
    <tableColumn id="9" name="家族ケア" totalsRowFunction="count"/>
    <tableColumn id="10" name="倫理的問題_x000A_（鎮静など）" totalsRowFunction="count"/>
    <tableColumn id="11" name="地域との連携・退院支援" totalsRowFunction="count"/>
    <tableColumn id="12" name="その他" totalsRowFunction="count"/>
    <tableColumn id="13" name="PS値＊2" totalsRowFunction="count"/>
    <tableColumn id="14" name="介入終了（生存）" totalsRowFunction="count"/>
    <tableColumn id="26" name="緩和ケア_x000A_病棟転院" totalsRowFunction="count"/>
    <tableColumn id="27" name="その他の_x000A_転院" totalsRowFunction="count"/>
    <tableColumn id="15" name="退院（死亡退院、転院は含まない）" totalsRowFunction="count"/>
    <tableColumn id="16" name="在宅ケア_x000A_導入" totalsRowFunction="count"/>
    <tableColumn id="17" name="死亡退院" totalsRowFunction="count"/>
    <tableColumn id="28" name="病名＊3" totalsRowFunction="count"/>
    <tableColumn id="23" name="終了日"/>
    <tableColumn id="24" name="期間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2" name="テーブル13" displayName="テーブル13" ref="A4:Y30" comment="" totalsRowCount="1">
  <autoFilter ref="A4:Y30"/>
  <tableColumns count="25">
    <tableColumn id="1" name="case" totalsRowFunction="count"/>
    <tableColumn id="2" name="ID" totalsRowFunction="count"/>
    <tableColumn id="3" name="名前" totalsRowFunction="count"/>
    <tableColumn id="21" name="依頼日" totalsRowFunction="count"/>
    <tableColumn id="22" name="疾患_x000A_（癌腫）" totalsRowFunction="count"/>
    <tableColumn id="20" name="区分" totalsRowFunction="count"/>
    <tableColumn id="4" name="小児_x000A_（15歳以下）" totalsRowFunction="count"/>
    <tableColumn id="25" name="依頼の時期_x000A_＊1" totalsRowFunction="count"/>
    <tableColumn id="6" name="疼痛" totalsRowFunction="count"/>
    <tableColumn id="7" name="疼痛以外の_x000A_身体症状" totalsRowFunction="count"/>
    <tableColumn id="8" name="精神症状" totalsRowFunction="count"/>
    <tableColumn id="9" name="家族ケア" totalsRowFunction="count"/>
    <tableColumn id="10" name="倫理的問題_x000A_（鎮静など）" totalsRowFunction="count"/>
    <tableColumn id="11" name="地域との連携・退院支援" totalsRowFunction="count"/>
    <tableColumn id="12" name="その他" totalsRowFunction="count"/>
    <tableColumn id="13" name="PS値＊2" totalsRowFunction="count"/>
    <tableColumn id="14" name="介入終了（生存）" totalsRowFunction="count"/>
    <tableColumn id="26" name="緩和ケア_x000A_病棟転院" totalsRowFunction="count"/>
    <tableColumn id="27" name="その他の_x000A_転院" totalsRowFunction="count"/>
    <tableColumn id="15" name="退院（死亡退院、転院は含まない）" totalsRowFunction="count"/>
    <tableColumn id="16" name="在宅ケア_x000A_導入" totalsRowFunction="count"/>
    <tableColumn id="17" name="死亡退院" totalsRowFunction="count"/>
    <tableColumn id="28" name="病名＊3" totalsRowFunction="count"/>
    <tableColumn id="23" name="終了日"/>
    <tableColumn id="24" name="期間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5"/>
  <cols>
    <col min="1" max="1" width="5.140625" style="3" customWidth="1"/>
    <col min="2" max="2" width="4.421875" style="3" customWidth="1"/>
    <col min="3" max="3" width="11.00390625" style="3" customWidth="1"/>
    <col min="4" max="4" width="10.421875" style="3" bestFit="1" customWidth="1"/>
    <col min="5" max="6" width="6.28125" style="3" customWidth="1"/>
    <col min="7" max="8" width="10.00390625" style="3" customWidth="1"/>
    <col min="9" max="15" width="10.57421875" style="3" customWidth="1"/>
    <col min="16" max="16" width="8.140625" style="3" customWidth="1"/>
    <col min="17" max="23" width="8.7109375" style="3" customWidth="1"/>
    <col min="24" max="24" width="10.421875" style="3" bestFit="1" customWidth="1"/>
    <col min="25" max="25" width="8.7109375" style="3" customWidth="1"/>
    <col min="26" max="16384" width="9.00390625" style="3" customWidth="1"/>
  </cols>
  <sheetData>
    <row r="1" spans="1:3" ht="12.75">
      <c r="A1" s="1"/>
      <c r="B1" s="2" t="s">
        <v>3</v>
      </c>
      <c r="C1" s="3" t="s">
        <v>4</v>
      </c>
    </row>
    <row r="2" spans="9:23" ht="12.75">
      <c r="I2" s="47" t="s">
        <v>49</v>
      </c>
      <c r="J2" s="48"/>
      <c r="K2" s="49"/>
      <c r="L2" s="49"/>
      <c r="M2" s="49"/>
      <c r="N2" s="49"/>
      <c r="O2" s="50"/>
      <c r="Q2" s="51" t="s">
        <v>48</v>
      </c>
      <c r="R2" s="49"/>
      <c r="S2" s="49"/>
      <c r="T2" s="49"/>
      <c r="U2" s="49"/>
      <c r="V2" s="50"/>
      <c r="W2" s="23"/>
    </row>
    <row r="3" spans="8:23" ht="60">
      <c r="H3" s="24" t="s">
        <v>41</v>
      </c>
      <c r="I3" s="54" t="s">
        <v>5</v>
      </c>
      <c r="J3" s="55"/>
      <c r="K3" s="55"/>
      <c r="L3" s="55"/>
      <c r="M3" s="55"/>
      <c r="N3" s="55"/>
      <c r="O3" s="56"/>
      <c r="P3" s="24" t="s">
        <v>42</v>
      </c>
      <c r="Q3" s="52" t="s">
        <v>42</v>
      </c>
      <c r="R3" s="52"/>
      <c r="S3" s="52"/>
      <c r="T3" s="52"/>
      <c r="U3" s="52"/>
      <c r="V3" s="53"/>
      <c r="W3" s="26" t="s">
        <v>64</v>
      </c>
    </row>
    <row r="4" spans="1:25" ht="52.5" customHeight="1">
      <c r="A4" s="5" t="s">
        <v>0</v>
      </c>
      <c r="B4" s="6" t="s">
        <v>1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25" t="s">
        <v>40</v>
      </c>
      <c r="I4" s="28" t="s">
        <v>11</v>
      </c>
      <c r="J4" s="29" t="s">
        <v>12</v>
      </c>
      <c r="K4" s="30" t="s">
        <v>13</v>
      </c>
      <c r="L4" s="30" t="s">
        <v>14</v>
      </c>
      <c r="M4" s="45" t="s">
        <v>53</v>
      </c>
      <c r="N4" s="31" t="s">
        <v>16</v>
      </c>
      <c r="O4" s="32" t="s">
        <v>17</v>
      </c>
      <c r="P4" s="25" t="s">
        <v>39</v>
      </c>
      <c r="Q4" s="28" t="s">
        <v>18</v>
      </c>
      <c r="R4" s="29" t="s">
        <v>19</v>
      </c>
      <c r="S4" s="29" t="s">
        <v>20</v>
      </c>
      <c r="T4" s="29" t="s">
        <v>21</v>
      </c>
      <c r="U4" s="29" t="s">
        <v>22</v>
      </c>
      <c r="V4" s="39" t="s">
        <v>23</v>
      </c>
      <c r="W4" s="25" t="s">
        <v>44</v>
      </c>
      <c r="X4" s="6" t="s">
        <v>24</v>
      </c>
      <c r="Y4" s="6" t="s">
        <v>25</v>
      </c>
    </row>
    <row r="5" spans="1:25" ht="18.75" customHeight="1">
      <c r="A5" s="7">
        <v>1</v>
      </c>
      <c r="B5" s="8"/>
      <c r="C5" s="8"/>
      <c r="D5" s="9"/>
      <c r="E5" s="8"/>
      <c r="F5" s="8"/>
      <c r="G5" s="8"/>
      <c r="H5" s="8"/>
      <c r="I5" s="33"/>
      <c r="J5" s="34"/>
      <c r="K5" s="34"/>
      <c r="L5" s="34"/>
      <c r="M5" s="34"/>
      <c r="N5" s="34"/>
      <c r="O5" s="35"/>
      <c r="P5" s="8"/>
      <c r="Q5" s="33"/>
      <c r="R5" s="34"/>
      <c r="S5" s="34"/>
      <c r="T5" s="34"/>
      <c r="U5" s="34"/>
      <c r="V5" s="35"/>
      <c r="W5" s="6"/>
      <c r="X5" s="10"/>
      <c r="Y5" s="11">
        <f>IF(AND(LEN(フォーマット!$D5)&gt;=1,LEN(フォーマット!$X5)&gt;=1),フォーマット!$X5-フォーマット!$D5+1,"")</f>
      </c>
    </row>
    <row r="6" spans="1:25" ht="18.75" customHeight="1">
      <c r="A6" s="7">
        <v>2</v>
      </c>
      <c r="B6" s="8"/>
      <c r="C6" s="8"/>
      <c r="D6" s="8"/>
      <c r="E6" s="8"/>
      <c r="F6" s="8"/>
      <c r="G6" s="8"/>
      <c r="H6" s="8"/>
      <c r="I6" s="33"/>
      <c r="J6" s="34"/>
      <c r="K6" s="34"/>
      <c r="L6" s="34"/>
      <c r="M6" s="34"/>
      <c r="N6" s="34"/>
      <c r="O6" s="35"/>
      <c r="P6" s="8"/>
      <c r="Q6" s="33"/>
      <c r="R6" s="34"/>
      <c r="S6" s="34"/>
      <c r="T6" s="34"/>
      <c r="U6" s="34"/>
      <c r="V6" s="35"/>
      <c r="W6" s="8"/>
      <c r="X6" s="12"/>
      <c r="Y6" s="13">
        <f>IF(AND(LEN(フォーマット!$D6)&gt;=1,LEN(フォーマット!$X6)&gt;=1),フォーマット!$X6-フォーマット!$D6+1,"")</f>
      </c>
    </row>
    <row r="7" spans="1:25" ht="18.75" customHeight="1">
      <c r="A7" s="7">
        <v>3</v>
      </c>
      <c r="B7" s="8"/>
      <c r="C7" s="8"/>
      <c r="D7" s="8"/>
      <c r="E7" s="8"/>
      <c r="F7" s="8"/>
      <c r="G7" s="8"/>
      <c r="H7" s="8"/>
      <c r="I7" s="33"/>
      <c r="J7" s="34"/>
      <c r="K7" s="34"/>
      <c r="L7" s="34"/>
      <c r="M7" s="34"/>
      <c r="N7" s="34"/>
      <c r="O7" s="35"/>
      <c r="P7" s="8"/>
      <c r="Q7" s="33"/>
      <c r="R7" s="34"/>
      <c r="S7" s="34"/>
      <c r="T7" s="34"/>
      <c r="U7" s="34"/>
      <c r="V7" s="35"/>
      <c r="W7" s="8"/>
      <c r="X7" s="12"/>
      <c r="Y7" s="13">
        <f>IF(AND(LEN(フォーマット!$D7)&gt;=1,LEN(フォーマット!$X7)&gt;=1),フォーマット!$X7-フォーマット!$D7+1,"")</f>
      </c>
    </row>
    <row r="8" spans="1:25" ht="18.75" customHeight="1">
      <c r="A8" s="7">
        <v>4</v>
      </c>
      <c r="B8" s="8"/>
      <c r="C8" s="8"/>
      <c r="D8" s="8"/>
      <c r="E8" s="8"/>
      <c r="F8" s="8"/>
      <c r="G8" s="8"/>
      <c r="H8" s="8"/>
      <c r="I8" s="33"/>
      <c r="J8" s="34"/>
      <c r="K8" s="34"/>
      <c r="L8" s="34"/>
      <c r="M8" s="34"/>
      <c r="N8" s="34"/>
      <c r="O8" s="35"/>
      <c r="P8" s="8"/>
      <c r="Q8" s="33"/>
      <c r="R8" s="34"/>
      <c r="S8" s="34"/>
      <c r="T8" s="34"/>
      <c r="U8" s="34"/>
      <c r="V8" s="35"/>
      <c r="W8" s="8"/>
      <c r="X8" s="12"/>
      <c r="Y8" s="13">
        <f>IF(AND(LEN(フォーマット!$D8)&gt;=1,LEN(フォーマット!$X8)&gt;=1),フォーマット!$X8-フォーマット!$D8+1,"")</f>
      </c>
    </row>
    <row r="9" spans="1:25" ht="18.75" customHeight="1">
      <c r="A9" s="7">
        <v>5</v>
      </c>
      <c r="B9" s="8"/>
      <c r="C9" s="8"/>
      <c r="D9" s="8"/>
      <c r="E9" s="8"/>
      <c r="F9" s="8"/>
      <c r="G9" s="8"/>
      <c r="H9" s="8"/>
      <c r="I9" s="33"/>
      <c r="J9" s="34"/>
      <c r="K9" s="34"/>
      <c r="L9" s="34"/>
      <c r="M9" s="34"/>
      <c r="N9" s="34"/>
      <c r="O9" s="35"/>
      <c r="P9" s="8"/>
      <c r="Q9" s="33"/>
      <c r="R9" s="34"/>
      <c r="S9" s="34"/>
      <c r="T9" s="34"/>
      <c r="U9" s="34"/>
      <c r="V9" s="35"/>
      <c r="W9" s="8"/>
      <c r="X9" s="12"/>
      <c r="Y9" s="13">
        <f>IF(AND(LEN(フォーマット!$D9)&gt;=1,LEN(フォーマット!$X9)&gt;=1),フォーマット!$X9-フォーマット!$D9+1,"")</f>
      </c>
    </row>
    <row r="10" spans="1:25" ht="18.75" customHeight="1">
      <c r="A10" s="7">
        <v>6</v>
      </c>
      <c r="B10" s="8"/>
      <c r="C10" s="8"/>
      <c r="D10" s="8"/>
      <c r="E10" s="8"/>
      <c r="F10" s="8"/>
      <c r="G10" s="8"/>
      <c r="H10" s="8"/>
      <c r="I10" s="33"/>
      <c r="J10" s="34"/>
      <c r="K10" s="34"/>
      <c r="L10" s="34"/>
      <c r="M10" s="34"/>
      <c r="N10" s="34"/>
      <c r="O10" s="35"/>
      <c r="P10" s="8"/>
      <c r="Q10" s="33"/>
      <c r="R10" s="34"/>
      <c r="S10" s="34"/>
      <c r="T10" s="34"/>
      <c r="U10" s="34"/>
      <c r="V10" s="35"/>
      <c r="W10" s="8"/>
      <c r="X10" s="12"/>
      <c r="Y10" s="13">
        <f>IF(AND(LEN(フォーマット!$D10)&gt;=1,LEN(フォーマット!$X10)&gt;=1),フォーマット!$X10-フォーマット!$D10+1,"")</f>
      </c>
    </row>
    <row r="11" spans="1:25" ht="18.75" customHeight="1">
      <c r="A11" s="7">
        <v>7</v>
      </c>
      <c r="B11" s="8"/>
      <c r="C11" s="8"/>
      <c r="D11" s="8"/>
      <c r="E11" s="8"/>
      <c r="F11" s="8"/>
      <c r="G11" s="8"/>
      <c r="H11" s="8"/>
      <c r="I11" s="33"/>
      <c r="J11" s="34"/>
      <c r="K11" s="34"/>
      <c r="L11" s="34"/>
      <c r="M11" s="34"/>
      <c r="N11" s="34"/>
      <c r="O11" s="35"/>
      <c r="P11" s="8"/>
      <c r="Q11" s="33"/>
      <c r="R11" s="34"/>
      <c r="S11" s="34"/>
      <c r="T11" s="34"/>
      <c r="U11" s="34"/>
      <c r="V11" s="35"/>
      <c r="W11" s="8"/>
      <c r="X11" s="12"/>
      <c r="Y11" s="13">
        <f>IF(AND(LEN(フォーマット!$D11)&gt;=1,LEN(フォーマット!$X11)&gt;=1),フォーマット!$X11-フォーマット!$D11+1,"")</f>
      </c>
    </row>
    <row r="12" spans="1:25" ht="18.75" customHeight="1">
      <c r="A12" s="7">
        <v>8</v>
      </c>
      <c r="B12" s="8"/>
      <c r="C12" s="8"/>
      <c r="D12" s="8"/>
      <c r="E12" s="8"/>
      <c r="F12" s="8"/>
      <c r="G12" s="8"/>
      <c r="H12" s="8"/>
      <c r="I12" s="33"/>
      <c r="J12" s="34"/>
      <c r="K12" s="34"/>
      <c r="L12" s="34"/>
      <c r="M12" s="34"/>
      <c r="N12" s="34"/>
      <c r="O12" s="35"/>
      <c r="P12" s="8"/>
      <c r="Q12" s="33"/>
      <c r="R12" s="34"/>
      <c r="S12" s="34"/>
      <c r="T12" s="34"/>
      <c r="U12" s="34"/>
      <c r="V12" s="35"/>
      <c r="W12" s="8"/>
      <c r="X12" s="12"/>
      <c r="Y12" s="13">
        <f>IF(AND(LEN(フォーマット!$D12)&gt;=1,LEN(フォーマット!$X12)&gt;=1),フォーマット!$X12-フォーマット!$D12+1,"")</f>
      </c>
    </row>
    <row r="13" spans="1:25" ht="18.75" customHeight="1">
      <c r="A13" s="7">
        <v>9</v>
      </c>
      <c r="B13" s="8"/>
      <c r="C13" s="8"/>
      <c r="D13" s="9"/>
      <c r="E13" s="8"/>
      <c r="F13" s="8"/>
      <c r="G13" s="8"/>
      <c r="H13" s="8"/>
      <c r="I13" s="33"/>
      <c r="J13" s="34"/>
      <c r="K13" s="34"/>
      <c r="L13" s="34"/>
      <c r="M13" s="34"/>
      <c r="N13" s="34"/>
      <c r="O13" s="35"/>
      <c r="P13" s="8"/>
      <c r="Q13" s="33"/>
      <c r="R13" s="34"/>
      <c r="S13" s="34"/>
      <c r="T13" s="34"/>
      <c r="U13" s="34"/>
      <c r="V13" s="35"/>
      <c r="W13" s="8"/>
      <c r="X13" s="10"/>
      <c r="Y13" s="13">
        <f>IF(AND(LEN(フォーマット!$D13)&gt;=1,LEN(フォーマット!$X13)&gt;=1),フォーマット!$X13-フォーマット!$D13+1,"")</f>
      </c>
    </row>
    <row r="14" spans="1:25" ht="18.75" customHeight="1">
      <c r="A14" s="7">
        <v>10</v>
      </c>
      <c r="B14" s="8"/>
      <c r="C14" s="8"/>
      <c r="D14" s="8"/>
      <c r="E14" s="8"/>
      <c r="F14" s="8"/>
      <c r="G14" s="8"/>
      <c r="H14" s="8"/>
      <c r="I14" s="33"/>
      <c r="J14" s="34"/>
      <c r="K14" s="34"/>
      <c r="L14" s="34"/>
      <c r="M14" s="34"/>
      <c r="N14" s="34"/>
      <c r="O14" s="35"/>
      <c r="P14" s="8"/>
      <c r="Q14" s="33"/>
      <c r="R14" s="34"/>
      <c r="S14" s="34"/>
      <c r="T14" s="34"/>
      <c r="U14" s="34"/>
      <c r="V14" s="35"/>
      <c r="W14" s="8"/>
      <c r="X14" s="12"/>
      <c r="Y14" s="13">
        <f>IF(AND(LEN(フォーマット!$D14)&gt;=1,LEN(フォーマット!$X14)&gt;=1),フォーマット!$X14-フォーマット!$D14+1,"")</f>
      </c>
    </row>
    <row r="15" spans="1:25" ht="18.75" customHeight="1">
      <c r="A15" s="7">
        <v>11</v>
      </c>
      <c r="B15" s="8"/>
      <c r="C15" s="8"/>
      <c r="D15" s="8"/>
      <c r="E15" s="8"/>
      <c r="F15" s="8"/>
      <c r="G15" s="8"/>
      <c r="H15" s="8"/>
      <c r="I15" s="33"/>
      <c r="J15" s="34"/>
      <c r="K15" s="34"/>
      <c r="L15" s="34"/>
      <c r="M15" s="34"/>
      <c r="N15" s="34"/>
      <c r="O15" s="35"/>
      <c r="P15" s="8"/>
      <c r="Q15" s="33"/>
      <c r="R15" s="34"/>
      <c r="S15" s="34"/>
      <c r="T15" s="34"/>
      <c r="U15" s="34"/>
      <c r="V15" s="35"/>
      <c r="W15" s="8"/>
      <c r="X15" s="12"/>
      <c r="Y15" s="13">
        <f>IF(AND(LEN(フォーマット!$D15)&gt;=1,LEN(フォーマット!$X15)&gt;=1),フォーマット!$X15-フォーマット!$D15+1,"")</f>
      </c>
    </row>
    <row r="16" spans="1:25" ht="18.75" customHeight="1">
      <c r="A16" s="7">
        <v>12</v>
      </c>
      <c r="B16" s="8"/>
      <c r="C16" s="8"/>
      <c r="D16" s="8"/>
      <c r="E16" s="8"/>
      <c r="F16" s="8"/>
      <c r="G16" s="8"/>
      <c r="H16" s="8"/>
      <c r="I16" s="33"/>
      <c r="J16" s="34"/>
      <c r="K16" s="34"/>
      <c r="L16" s="34"/>
      <c r="M16" s="34"/>
      <c r="N16" s="34"/>
      <c r="O16" s="35"/>
      <c r="P16" s="8"/>
      <c r="Q16" s="33"/>
      <c r="R16" s="34"/>
      <c r="S16" s="34"/>
      <c r="T16" s="34"/>
      <c r="U16" s="34"/>
      <c r="V16" s="35"/>
      <c r="W16" s="8"/>
      <c r="X16" s="12"/>
      <c r="Y16" s="13">
        <f>IF(AND(LEN(フォーマット!$D16)&gt;=1,LEN(フォーマット!$X16)&gt;=1),フォーマット!$X16-フォーマット!$D16+1,"")</f>
      </c>
    </row>
    <row r="17" spans="1:25" ht="18.75" customHeight="1">
      <c r="A17" s="7">
        <v>13</v>
      </c>
      <c r="B17" s="8"/>
      <c r="C17" s="8"/>
      <c r="D17" s="8"/>
      <c r="E17" s="8"/>
      <c r="F17" s="8"/>
      <c r="G17" s="8"/>
      <c r="H17" s="8"/>
      <c r="I17" s="33"/>
      <c r="J17" s="34"/>
      <c r="K17" s="34"/>
      <c r="L17" s="34"/>
      <c r="M17" s="34"/>
      <c r="N17" s="34"/>
      <c r="O17" s="35"/>
      <c r="P17" s="8"/>
      <c r="Q17" s="33"/>
      <c r="R17" s="34"/>
      <c r="S17" s="34"/>
      <c r="T17" s="34"/>
      <c r="U17" s="34"/>
      <c r="V17" s="35"/>
      <c r="W17" s="8"/>
      <c r="X17" s="12"/>
      <c r="Y17" s="13">
        <f>IF(AND(LEN(フォーマット!$D17)&gt;=1,LEN(フォーマット!$X17)&gt;=1),フォーマット!$X17-フォーマット!$D17+1,"")</f>
      </c>
    </row>
    <row r="18" spans="1:25" ht="18.75" customHeight="1">
      <c r="A18" s="7">
        <v>14</v>
      </c>
      <c r="B18" s="8"/>
      <c r="C18" s="8"/>
      <c r="D18" s="8"/>
      <c r="E18" s="8"/>
      <c r="F18" s="8"/>
      <c r="G18" s="8"/>
      <c r="H18" s="8"/>
      <c r="I18" s="33"/>
      <c r="J18" s="34"/>
      <c r="K18" s="34"/>
      <c r="L18" s="34"/>
      <c r="M18" s="34"/>
      <c r="N18" s="34"/>
      <c r="O18" s="35"/>
      <c r="P18" s="8"/>
      <c r="Q18" s="33"/>
      <c r="R18" s="34"/>
      <c r="S18" s="34"/>
      <c r="T18" s="34"/>
      <c r="U18" s="34"/>
      <c r="V18" s="35"/>
      <c r="W18" s="8"/>
      <c r="X18" s="12"/>
      <c r="Y18" s="13">
        <f>IF(AND(LEN(フォーマット!$D18)&gt;=1,LEN(フォーマット!$X18)&gt;=1),フォーマット!$X18-フォーマット!$D18+1,"")</f>
      </c>
    </row>
    <row r="19" spans="1:25" ht="18.75" customHeight="1">
      <c r="A19" s="7">
        <v>15</v>
      </c>
      <c r="B19" s="8"/>
      <c r="C19" s="8"/>
      <c r="D19" s="8"/>
      <c r="E19" s="8"/>
      <c r="F19" s="8"/>
      <c r="G19" s="8"/>
      <c r="H19" s="8"/>
      <c r="I19" s="33"/>
      <c r="J19" s="34"/>
      <c r="K19" s="34"/>
      <c r="L19" s="34"/>
      <c r="M19" s="34"/>
      <c r="N19" s="34"/>
      <c r="O19" s="35"/>
      <c r="P19" s="8"/>
      <c r="Q19" s="33"/>
      <c r="R19" s="34"/>
      <c r="S19" s="34"/>
      <c r="T19" s="34"/>
      <c r="U19" s="34"/>
      <c r="V19" s="35"/>
      <c r="W19" s="8"/>
      <c r="X19" s="12"/>
      <c r="Y19" s="13">
        <f>IF(AND(LEN(フォーマット!$D19)&gt;=1,LEN(フォーマット!$X19)&gt;=1),フォーマット!$X19-フォーマット!$D19+1,"")</f>
      </c>
    </row>
    <row r="20" spans="1:25" ht="18.75" customHeight="1">
      <c r="A20" s="7">
        <v>16</v>
      </c>
      <c r="B20" s="8"/>
      <c r="C20" s="8"/>
      <c r="D20" s="8"/>
      <c r="E20" s="8"/>
      <c r="F20" s="8"/>
      <c r="G20" s="8"/>
      <c r="H20" s="8"/>
      <c r="I20" s="33"/>
      <c r="J20" s="34"/>
      <c r="K20" s="34"/>
      <c r="L20" s="34"/>
      <c r="M20" s="34"/>
      <c r="N20" s="34"/>
      <c r="O20" s="35"/>
      <c r="P20" s="8"/>
      <c r="Q20" s="33"/>
      <c r="R20" s="34"/>
      <c r="S20" s="34"/>
      <c r="T20" s="34"/>
      <c r="U20" s="34"/>
      <c r="V20" s="35"/>
      <c r="W20" s="8"/>
      <c r="X20" s="12"/>
      <c r="Y20" s="13">
        <f>IF(AND(LEN(フォーマット!$D20)&gt;=1,LEN(フォーマット!$X20)&gt;=1),フォーマット!$X20-フォーマット!$D20+1,"")</f>
      </c>
    </row>
    <row r="21" spans="1:25" ht="18.75" customHeight="1">
      <c r="A21" s="7">
        <v>17</v>
      </c>
      <c r="B21" s="8"/>
      <c r="C21" s="8"/>
      <c r="D21" s="8"/>
      <c r="E21" s="8"/>
      <c r="F21" s="8"/>
      <c r="G21" s="8"/>
      <c r="H21" s="8"/>
      <c r="I21" s="33"/>
      <c r="J21" s="34"/>
      <c r="K21" s="34"/>
      <c r="L21" s="34"/>
      <c r="M21" s="34"/>
      <c r="N21" s="34"/>
      <c r="O21" s="35"/>
      <c r="P21" s="8"/>
      <c r="Q21" s="33"/>
      <c r="R21" s="34"/>
      <c r="S21" s="34"/>
      <c r="T21" s="34"/>
      <c r="U21" s="34"/>
      <c r="V21" s="35"/>
      <c r="W21" s="8"/>
      <c r="X21" s="12"/>
      <c r="Y21" s="13">
        <f>IF(AND(LEN(フォーマット!$D21)&gt;=1,LEN(フォーマット!$X21)&gt;=1),フォーマット!$X21-フォーマット!$D21+1,"")</f>
      </c>
    </row>
    <row r="22" spans="1:25" ht="18.75" customHeight="1">
      <c r="A22" s="7">
        <v>18</v>
      </c>
      <c r="B22" s="8"/>
      <c r="C22" s="8"/>
      <c r="D22" s="8"/>
      <c r="E22" s="8"/>
      <c r="F22" s="8"/>
      <c r="G22" s="8"/>
      <c r="H22" s="8"/>
      <c r="I22" s="33"/>
      <c r="J22" s="34"/>
      <c r="K22" s="34"/>
      <c r="L22" s="34"/>
      <c r="M22" s="34"/>
      <c r="N22" s="34"/>
      <c r="O22" s="35"/>
      <c r="P22" s="8"/>
      <c r="Q22" s="33"/>
      <c r="R22" s="34"/>
      <c r="S22" s="34"/>
      <c r="T22" s="34"/>
      <c r="U22" s="34"/>
      <c r="V22" s="35"/>
      <c r="W22" s="8"/>
      <c r="X22" s="12"/>
      <c r="Y22" s="13">
        <f>IF(AND(LEN(フォーマット!$D22)&gt;=1,LEN(フォーマット!$X22)&gt;=1),フォーマット!$X22-フォーマット!$D22+1,"")</f>
      </c>
    </row>
    <row r="23" spans="1:25" ht="18.75" customHeight="1">
      <c r="A23" s="7">
        <v>19</v>
      </c>
      <c r="B23" s="8"/>
      <c r="C23" s="8"/>
      <c r="D23" s="8"/>
      <c r="E23" s="8"/>
      <c r="F23" s="8"/>
      <c r="G23" s="8"/>
      <c r="H23" s="8"/>
      <c r="I23" s="33"/>
      <c r="J23" s="34"/>
      <c r="K23" s="34"/>
      <c r="L23" s="34"/>
      <c r="M23" s="34"/>
      <c r="N23" s="34"/>
      <c r="O23" s="35"/>
      <c r="P23" s="8"/>
      <c r="Q23" s="33"/>
      <c r="R23" s="34"/>
      <c r="S23" s="34"/>
      <c r="T23" s="34"/>
      <c r="U23" s="34"/>
      <c r="V23" s="35"/>
      <c r="W23" s="8"/>
      <c r="X23" s="12"/>
      <c r="Y23" s="13">
        <f>IF(AND(LEN(フォーマット!$D23)&gt;=1,LEN(フォーマット!$X23)&gt;=1),フォーマット!$X23-フォーマット!$D23+1,"")</f>
      </c>
    </row>
    <row r="24" spans="1:25" ht="18.75" customHeight="1">
      <c r="A24" s="7">
        <v>20</v>
      </c>
      <c r="B24" s="8"/>
      <c r="C24" s="8"/>
      <c r="D24" s="8"/>
      <c r="E24" s="8"/>
      <c r="F24" s="8"/>
      <c r="G24" s="8"/>
      <c r="H24" s="8"/>
      <c r="I24" s="33"/>
      <c r="J24" s="34"/>
      <c r="K24" s="34"/>
      <c r="L24" s="34"/>
      <c r="M24" s="34"/>
      <c r="N24" s="34"/>
      <c r="O24" s="35"/>
      <c r="P24" s="8"/>
      <c r="Q24" s="33"/>
      <c r="R24" s="34"/>
      <c r="S24" s="34"/>
      <c r="T24" s="34"/>
      <c r="U24" s="34"/>
      <c r="V24" s="35"/>
      <c r="W24" s="8"/>
      <c r="X24" s="12"/>
      <c r="Y24" s="13">
        <f>IF(AND(LEN(フォーマット!$D24)&gt;=1,LEN(フォーマット!$X24)&gt;=1),フォーマット!$X24-フォーマット!$D24+1,"")</f>
      </c>
    </row>
    <row r="25" spans="1:25" ht="18.75" customHeight="1">
      <c r="A25" s="7">
        <v>21</v>
      </c>
      <c r="B25" s="8"/>
      <c r="C25" s="8"/>
      <c r="D25" s="8"/>
      <c r="E25" s="8"/>
      <c r="F25" s="8"/>
      <c r="G25" s="8"/>
      <c r="H25" s="8"/>
      <c r="I25" s="33"/>
      <c r="J25" s="34"/>
      <c r="K25" s="34"/>
      <c r="L25" s="34"/>
      <c r="M25" s="34"/>
      <c r="N25" s="34"/>
      <c r="O25" s="35"/>
      <c r="P25" s="8"/>
      <c r="Q25" s="33"/>
      <c r="R25" s="34"/>
      <c r="S25" s="34"/>
      <c r="T25" s="34"/>
      <c r="U25" s="34"/>
      <c r="V25" s="35"/>
      <c r="W25" s="8"/>
      <c r="X25" s="12"/>
      <c r="Y25" s="13">
        <f>IF(AND(LEN(フォーマット!$D25)&gt;=1,LEN(フォーマット!$X25)&gt;=1),フォーマット!$X25-フォーマット!$D25+1,"")</f>
      </c>
    </row>
    <row r="26" spans="1:25" ht="18.75" customHeight="1">
      <c r="A26" s="7">
        <v>22</v>
      </c>
      <c r="B26" s="8"/>
      <c r="C26" s="8"/>
      <c r="D26" s="8"/>
      <c r="E26" s="8"/>
      <c r="F26" s="8"/>
      <c r="G26" s="8"/>
      <c r="H26" s="8"/>
      <c r="I26" s="33"/>
      <c r="J26" s="34"/>
      <c r="K26" s="34"/>
      <c r="L26" s="34"/>
      <c r="M26" s="34"/>
      <c r="N26" s="34"/>
      <c r="O26" s="35"/>
      <c r="P26" s="8"/>
      <c r="Q26" s="33"/>
      <c r="R26" s="34"/>
      <c r="S26" s="34"/>
      <c r="T26" s="34"/>
      <c r="U26" s="34"/>
      <c r="V26" s="35"/>
      <c r="W26" s="8"/>
      <c r="X26" s="12"/>
      <c r="Y26" s="13">
        <f>IF(AND(LEN(フォーマット!$D26)&gt;=1,LEN(フォーマット!$X26)&gt;=1),フォーマット!$X26-フォーマット!$D26+1,"")</f>
      </c>
    </row>
    <row r="27" spans="1:25" ht="18.75" customHeight="1">
      <c r="A27" s="7">
        <v>23</v>
      </c>
      <c r="B27" s="8"/>
      <c r="C27" s="8"/>
      <c r="D27" s="8"/>
      <c r="E27" s="8"/>
      <c r="F27" s="8"/>
      <c r="G27" s="8"/>
      <c r="H27" s="8"/>
      <c r="I27" s="33"/>
      <c r="J27" s="34"/>
      <c r="K27" s="34"/>
      <c r="L27" s="34"/>
      <c r="M27" s="34"/>
      <c r="N27" s="34"/>
      <c r="O27" s="35"/>
      <c r="P27" s="8"/>
      <c r="Q27" s="33"/>
      <c r="R27" s="34"/>
      <c r="S27" s="34"/>
      <c r="T27" s="34"/>
      <c r="U27" s="34"/>
      <c r="V27" s="35"/>
      <c r="W27" s="8"/>
      <c r="X27" s="12"/>
      <c r="Y27" s="13">
        <f>IF(AND(LEN(フォーマット!$D27)&gt;=1,LEN(フォーマット!$X27)&gt;=1),フォーマット!$X27-フォーマット!$D27+1,"")</f>
      </c>
    </row>
    <row r="28" spans="1:25" ht="18.75" customHeight="1">
      <c r="A28" s="7">
        <v>24</v>
      </c>
      <c r="B28" s="8"/>
      <c r="C28" s="8"/>
      <c r="D28" s="8"/>
      <c r="E28" s="8"/>
      <c r="F28" s="8"/>
      <c r="G28" s="8"/>
      <c r="H28" s="8"/>
      <c r="I28" s="33"/>
      <c r="J28" s="34"/>
      <c r="K28" s="34"/>
      <c r="L28" s="34"/>
      <c r="M28" s="34"/>
      <c r="N28" s="34"/>
      <c r="O28" s="35"/>
      <c r="P28" s="8"/>
      <c r="Q28" s="33"/>
      <c r="R28" s="34"/>
      <c r="S28" s="34"/>
      <c r="T28" s="34"/>
      <c r="U28" s="34"/>
      <c r="V28" s="35"/>
      <c r="W28" s="8"/>
      <c r="X28" s="12"/>
      <c r="Y28" s="13">
        <f>IF(AND(LEN(フォーマット!$D28)&gt;=1,LEN(フォーマット!$X28)&gt;=1),フォーマット!$X28-フォーマット!$D28+1,"")</f>
      </c>
    </row>
    <row r="29" spans="1:25" ht="18.75" customHeight="1" thickBot="1">
      <c r="A29" s="14">
        <v>25</v>
      </c>
      <c r="B29" s="15"/>
      <c r="C29" s="15"/>
      <c r="D29" s="15"/>
      <c r="E29" s="15"/>
      <c r="F29" s="15"/>
      <c r="G29" s="15"/>
      <c r="H29" s="15"/>
      <c r="I29" s="36"/>
      <c r="J29" s="37"/>
      <c r="K29" s="37"/>
      <c r="L29" s="37"/>
      <c r="M29" s="37"/>
      <c r="N29" s="37"/>
      <c r="O29" s="38"/>
      <c r="P29" s="15"/>
      <c r="Q29" s="36"/>
      <c r="R29" s="37"/>
      <c r="S29" s="37"/>
      <c r="T29" s="37"/>
      <c r="U29" s="37"/>
      <c r="V29" s="38"/>
      <c r="W29" s="15"/>
      <c r="X29" s="16"/>
      <c r="Y29" s="17">
        <f>IF(AND(LEN(フォーマット!$D29)&gt;=1,LEN(フォーマット!$X29)&gt;=1),フォーマット!$X29-フォーマット!$D29+1,"")</f>
      </c>
    </row>
    <row r="30" spans="1:25" ht="13.5" thickTop="1">
      <c r="A30" s="18">
        <f aca="true" t="shared" si="0" ref="A30:W30">SUBTOTAL(103,A5:A29)</f>
        <v>25</v>
      </c>
      <c r="B30" s="19">
        <f t="shared" si="0"/>
        <v>0</v>
      </c>
      <c r="C30" s="19">
        <f t="shared" si="0"/>
        <v>0</v>
      </c>
      <c r="D30" s="19">
        <f t="shared" si="0"/>
        <v>0</v>
      </c>
      <c r="E30" s="19">
        <f t="shared" si="0"/>
        <v>0</v>
      </c>
      <c r="F30" s="19">
        <f t="shared" si="0"/>
        <v>0</v>
      </c>
      <c r="G30" s="19">
        <f t="shared" si="0"/>
        <v>0</v>
      </c>
      <c r="H30" s="19">
        <f t="shared" si="0"/>
        <v>0</v>
      </c>
      <c r="I30" s="41">
        <f t="shared" si="0"/>
        <v>0</v>
      </c>
      <c r="J30" s="42">
        <f t="shared" si="0"/>
        <v>0</v>
      </c>
      <c r="K30" s="42">
        <f t="shared" si="0"/>
        <v>0</v>
      </c>
      <c r="L30" s="42">
        <f t="shared" si="0"/>
        <v>0</v>
      </c>
      <c r="M30" s="42">
        <f t="shared" si="0"/>
        <v>0</v>
      </c>
      <c r="N30" s="42">
        <f t="shared" si="0"/>
        <v>0</v>
      </c>
      <c r="O30" s="43">
        <f t="shared" si="0"/>
        <v>0</v>
      </c>
      <c r="P30" s="19">
        <f t="shared" si="0"/>
        <v>0</v>
      </c>
      <c r="Q30" s="41">
        <f t="shared" si="0"/>
        <v>0</v>
      </c>
      <c r="R30" s="42">
        <f t="shared" si="0"/>
        <v>0</v>
      </c>
      <c r="S30" s="42">
        <f t="shared" si="0"/>
        <v>0</v>
      </c>
      <c r="T30" s="42">
        <f t="shared" si="0"/>
        <v>0</v>
      </c>
      <c r="U30" s="42">
        <f t="shared" si="0"/>
        <v>0</v>
      </c>
      <c r="V30" s="43">
        <f t="shared" si="0"/>
        <v>0</v>
      </c>
      <c r="W30" s="19">
        <f t="shared" si="0"/>
        <v>0</v>
      </c>
      <c r="X30" s="19"/>
      <c r="Y30" s="19"/>
    </row>
    <row r="32" spans="1:25" ht="12.75">
      <c r="A32" s="27" t="s">
        <v>45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X32" s="20"/>
      <c r="Y32" s="20"/>
    </row>
    <row r="33" spans="1:25" ht="12.75">
      <c r="A33" s="21" t="s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X33" s="21"/>
      <c r="Y33" s="21"/>
    </row>
    <row r="34" spans="1:25" ht="12.75">
      <c r="A34" s="21" t="s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X34" s="21"/>
      <c r="Y34" s="21"/>
    </row>
    <row r="35" spans="1:25" ht="12.75">
      <c r="A35" s="21" t="s">
        <v>51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X35" s="21"/>
      <c r="Y35" s="21"/>
    </row>
    <row r="36" spans="1:2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X36" s="21"/>
      <c r="Y36" s="21"/>
    </row>
    <row r="37" spans="1:25" ht="12.75">
      <c r="A37" s="27" t="s">
        <v>46</v>
      </c>
      <c r="B37" s="20"/>
      <c r="C37" s="20"/>
      <c r="D37" s="20"/>
      <c r="X37" s="20"/>
      <c r="Y37" s="20"/>
    </row>
    <row r="38" spans="1:25" ht="12.75">
      <c r="A38" s="22" t="s">
        <v>29</v>
      </c>
      <c r="B38" s="22"/>
      <c r="C38" s="22"/>
      <c r="D38" s="22"/>
      <c r="E38" s="22"/>
      <c r="F38" s="22"/>
      <c r="G38" s="22"/>
      <c r="H38" s="22"/>
      <c r="I38" s="2"/>
      <c r="J38" s="2"/>
      <c r="K38" s="2"/>
      <c r="L38" s="2"/>
      <c r="X38" s="22"/>
      <c r="Y38" s="22"/>
    </row>
    <row r="39" spans="1:25" ht="12.75">
      <c r="A39" s="21" t="s">
        <v>30</v>
      </c>
      <c r="B39" s="21"/>
      <c r="C39" s="21"/>
      <c r="D39" s="21"/>
      <c r="E39" s="21"/>
      <c r="F39" s="21"/>
      <c r="G39" s="21"/>
      <c r="H39" s="21"/>
      <c r="X39" s="21"/>
      <c r="Y39" s="21"/>
    </row>
    <row r="40" spans="1:25" ht="12.75">
      <c r="A40" s="21" t="s">
        <v>31</v>
      </c>
      <c r="B40" s="21"/>
      <c r="C40" s="21"/>
      <c r="D40" s="21"/>
      <c r="E40" s="21"/>
      <c r="F40" s="21"/>
      <c r="G40" s="21"/>
      <c r="H40" s="21"/>
      <c r="X40" s="21"/>
      <c r="Y40" s="21"/>
    </row>
    <row r="41" spans="1:25" ht="12.75">
      <c r="A41" s="21" t="s">
        <v>32</v>
      </c>
      <c r="B41" s="21"/>
      <c r="C41" s="21"/>
      <c r="D41" s="21"/>
      <c r="E41" s="21"/>
      <c r="F41" s="21"/>
      <c r="G41" s="21"/>
      <c r="H41" s="21"/>
      <c r="X41" s="21"/>
      <c r="Y41" s="21"/>
    </row>
    <row r="42" spans="1:25" ht="12.75">
      <c r="A42" s="21" t="s">
        <v>33</v>
      </c>
      <c r="B42" s="21"/>
      <c r="C42" s="21"/>
      <c r="D42" s="21"/>
      <c r="E42" s="21"/>
      <c r="F42" s="21"/>
      <c r="G42" s="21"/>
      <c r="H42" s="21"/>
      <c r="X42" s="21"/>
      <c r="Y42" s="21"/>
    </row>
    <row r="43" ht="12.75">
      <c r="A43" s="4"/>
    </row>
    <row r="44" spans="1:25" ht="12.75">
      <c r="A44" s="27" t="s">
        <v>47</v>
      </c>
      <c r="B44" s="20"/>
      <c r="C44" s="20"/>
      <c r="D44" s="20"/>
      <c r="X44" s="20"/>
      <c r="Y44" s="20"/>
    </row>
    <row r="45" ht="12.75">
      <c r="A45" s="3" t="s">
        <v>54</v>
      </c>
    </row>
    <row r="46" ht="12.75">
      <c r="A46" s="46" t="s">
        <v>60</v>
      </c>
    </row>
    <row r="47" ht="12.75">
      <c r="A47" s="3" t="s">
        <v>55</v>
      </c>
    </row>
    <row r="48" ht="12.75">
      <c r="A48" s="46" t="s">
        <v>61</v>
      </c>
    </row>
    <row r="49" ht="12.75">
      <c r="A49" s="3" t="s">
        <v>56</v>
      </c>
    </row>
    <row r="50" ht="12.75">
      <c r="A50" s="3" t="s">
        <v>57</v>
      </c>
    </row>
    <row r="51" ht="12.75">
      <c r="A51" s="3" t="s">
        <v>58</v>
      </c>
    </row>
    <row r="52" ht="12.75">
      <c r="A52" s="3" t="s">
        <v>59</v>
      </c>
    </row>
    <row r="53" ht="12.75">
      <c r="A53" s="3" t="s">
        <v>62</v>
      </c>
    </row>
    <row r="54" ht="12.75">
      <c r="A54" s="46" t="s">
        <v>63</v>
      </c>
    </row>
  </sheetData>
  <sheetProtection/>
  <mergeCells count="4">
    <mergeCell ref="I2:O2"/>
    <mergeCell ref="Q2:V2"/>
    <mergeCell ref="Q3:V3"/>
    <mergeCell ref="I3:O3"/>
  </mergeCells>
  <dataValidations count="5">
    <dataValidation type="list" allowBlank="1" showInputMessage="1" showErrorMessage="1" sqref="F5:F29">
      <formula1>"がん,非がん"</formula1>
    </dataValidation>
    <dataValidation type="list" allowBlank="1" showInputMessage="1" showErrorMessage="1" sqref="I5:O29 G5:G29 Q5:V29">
      <formula1>"○"</formula1>
    </dataValidation>
    <dataValidation type="list" allowBlank="1" showInputMessage="1" showErrorMessage="1" sqref="H5:H29">
      <formula1>"1,2,3"</formula1>
    </dataValidation>
    <dataValidation type="list" allowBlank="1" showInputMessage="1" showErrorMessage="1" sqref="W5:W29">
      <formula1>"1,2,3,4,5,6,7,8,9,10"</formula1>
    </dataValidation>
    <dataValidation type="list" allowBlank="1" showInputMessage="1" showErrorMessage="1" sqref="P5:P29">
      <formula1>"0,1,2,3,4"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fitToHeight="1" fitToWidth="1" horizontalDpi="300" verticalDpi="300" orientation="landscape" paperSize="9" scale="7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="85" zoomScaleNormal="8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12" sqref="S12"/>
    </sheetView>
  </sheetViews>
  <sheetFormatPr defaultColWidth="9.140625" defaultRowHeight="15"/>
  <cols>
    <col min="1" max="1" width="5.140625" style="3" customWidth="1"/>
    <col min="2" max="2" width="4.421875" style="3" customWidth="1"/>
    <col min="3" max="3" width="11.00390625" style="3" customWidth="1"/>
    <col min="4" max="4" width="10.421875" style="3" bestFit="1" customWidth="1"/>
    <col min="5" max="6" width="6.28125" style="3" customWidth="1"/>
    <col min="7" max="8" width="10.00390625" style="3" customWidth="1"/>
    <col min="9" max="15" width="10.57421875" style="3" customWidth="1"/>
    <col min="16" max="16" width="8.140625" style="3" customWidth="1"/>
    <col min="17" max="23" width="8.7109375" style="3" customWidth="1"/>
    <col min="24" max="24" width="10.421875" style="3" bestFit="1" customWidth="1"/>
    <col min="25" max="25" width="8.7109375" style="3" customWidth="1"/>
    <col min="26" max="16384" width="9.00390625" style="3" customWidth="1"/>
  </cols>
  <sheetData>
    <row r="1" spans="1:3" ht="12.75">
      <c r="A1" s="1"/>
      <c r="B1" s="2" t="s">
        <v>3</v>
      </c>
      <c r="C1" s="3" t="s">
        <v>4</v>
      </c>
    </row>
    <row r="2" spans="9:23" ht="12.75">
      <c r="I2" s="47" t="s">
        <v>49</v>
      </c>
      <c r="J2" s="48"/>
      <c r="K2" s="49"/>
      <c r="L2" s="49"/>
      <c r="M2" s="49"/>
      <c r="N2" s="49"/>
      <c r="O2" s="50"/>
      <c r="Q2" s="51" t="s">
        <v>48</v>
      </c>
      <c r="R2" s="49"/>
      <c r="S2" s="49"/>
      <c r="T2" s="49"/>
      <c r="U2" s="49"/>
      <c r="V2" s="50"/>
      <c r="W2" s="23"/>
    </row>
    <row r="3" spans="8:23" ht="60">
      <c r="H3" s="24" t="s">
        <v>41</v>
      </c>
      <c r="I3" s="54" t="s">
        <v>5</v>
      </c>
      <c r="J3" s="55"/>
      <c r="K3" s="55"/>
      <c r="L3" s="55"/>
      <c r="M3" s="55"/>
      <c r="N3" s="55"/>
      <c r="O3" s="56"/>
      <c r="P3" s="24" t="s">
        <v>41</v>
      </c>
      <c r="Q3" s="52" t="s">
        <v>41</v>
      </c>
      <c r="R3" s="52"/>
      <c r="S3" s="52"/>
      <c r="T3" s="52"/>
      <c r="U3" s="52"/>
      <c r="V3" s="53"/>
      <c r="W3" s="26" t="s">
        <v>64</v>
      </c>
    </row>
    <row r="4" spans="1:25" ht="52.5" customHeight="1">
      <c r="A4" s="5" t="s">
        <v>0</v>
      </c>
      <c r="B4" s="6" t="s">
        <v>1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25" t="s">
        <v>40</v>
      </c>
      <c r="I4" s="28" t="s">
        <v>11</v>
      </c>
      <c r="J4" s="29" t="s">
        <v>12</v>
      </c>
      <c r="K4" s="30" t="s">
        <v>13</v>
      </c>
      <c r="L4" s="30" t="s">
        <v>14</v>
      </c>
      <c r="M4" s="45" t="s">
        <v>52</v>
      </c>
      <c r="N4" s="31" t="s">
        <v>16</v>
      </c>
      <c r="O4" s="32" t="s">
        <v>17</v>
      </c>
      <c r="P4" s="25" t="s">
        <v>39</v>
      </c>
      <c r="Q4" s="28" t="s">
        <v>18</v>
      </c>
      <c r="R4" s="29" t="s">
        <v>19</v>
      </c>
      <c r="S4" s="29" t="s">
        <v>20</v>
      </c>
      <c r="T4" s="29" t="s">
        <v>21</v>
      </c>
      <c r="U4" s="29" t="s">
        <v>22</v>
      </c>
      <c r="V4" s="39" t="s">
        <v>23</v>
      </c>
      <c r="W4" s="25" t="s">
        <v>44</v>
      </c>
      <c r="X4" s="6" t="s">
        <v>24</v>
      </c>
      <c r="Y4" s="6" t="s">
        <v>25</v>
      </c>
    </row>
    <row r="5" spans="1:25" ht="18.75" customHeight="1">
      <c r="A5" s="7">
        <v>1</v>
      </c>
      <c r="B5" s="8"/>
      <c r="C5" s="8"/>
      <c r="D5" s="9"/>
      <c r="E5" s="8"/>
      <c r="F5" s="8"/>
      <c r="G5" s="8"/>
      <c r="H5" s="8"/>
      <c r="I5" s="33"/>
      <c r="J5" s="34"/>
      <c r="K5" s="34"/>
      <c r="L5" s="34"/>
      <c r="M5" s="34"/>
      <c r="N5" s="34"/>
      <c r="O5" s="35"/>
      <c r="P5" s="8"/>
      <c r="Q5" s="33"/>
      <c r="R5" s="34"/>
      <c r="S5" s="34"/>
      <c r="T5" s="34"/>
      <c r="U5" s="34"/>
      <c r="V5" s="35"/>
      <c r="W5" s="6"/>
      <c r="X5" s="10"/>
      <c r="Y5" s="11">
        <f>IF(AND(LEN('フォーマット (変更点1603)'!$D5)&gt;=1,LEN('フォーマット (変更点1603)'!$X5)&gt;=1),'フォーマット (変更点1603)'!$X5-'フォーマット (変更点1603)'!$D5,"")</f>
      </c>
    </row>
    <row r="6" spans="1:25" ht="18.75" customHeight="1">
      <c r="A6" s="7">
        <v>2</v>
      </c>
      <c r="B6" s="8"/>
      <c r="C6" s="8"/>
      <c r="D6" s="8"/>
      <c r="E6" s="8"/>
      <c r="F6" s="8"/>
      <c r="G6" s="8"/>
      <c r="H6" s="8"/>
      <c r="I6" s="33"/>
      <c r="J6" s="34"/>
      <c r="K6" s="34"/>
      <c r="L6" s="34"/>
      <c r="M6" s="34"/>
      <c r="N6" s="34"/>
      <c r="O6" s="35"/>
      <c r="P6" s="8"/>
      <c r="Q6" s="33"/>
      <c r="R6" s="34"/>
      <c r="S6" s="34"/>
      <c r="T6" s="34"/>
      <c r="U6" s="34"/>
      <c r="V6" s="35"/>
      <c r="W6" s="8"/>
      <c r="X6" s="12"/>
      <c r="Y6" s="13">
        <f>IF(AND(LEN('フォーマット (変更点1603)'!$D6)&gt;=1,LEN('フォーマット (変更点1603)'!$X6)&gt;=1),'フォーマット (変更点1603)'!$X6-'フォーマット (変更点1603)'!$D6,"")</f>
      </c>
    </row>
    <row r="7" spans="1:25" ht="18.75" customHeight="1">
      <c r="A7" s="7">
        <v>3</v>
      </c>
      <c r="B7" s="8"/>
      <c r="C7" s="8"/>
      <c r="D7" s="8"/>
      <c r="E7" s="8"/>
      <c r="F7" s="8"/>
      <c r="G7" s="8"/>
      <c r="H7" s="8"/>
      <c r="I7" s="33"/>
      <c r="J7" s="34"/>
      <c r="K7" s="34"/>
      <c r="L7" s="34"/>
      <c r="M7" s="34"/>
      <c r="N7" s="34"/>
      <c r="O7" s="35"/>
      <c r="P7" s="8"/>
      <c r="Q7" s="33"/>
      <c r="R7" s="34"/>
      <c r="S7" s="34"/>
      <c r="T7" s="34"/>
      <c r="U7" s="34"/>
      <c r="V7" s="35"/>
      <c r="W7" s="8"/>
      <c r="X7" s="12"/>
      <c r="Y7" s="13">
        <f>IF(AND(LEN('フォーマット (変更点1603)'!$D7)&gt;=1,LEN('フォーマット (変更点1603)'!$X7)&gt;=1),'フォーマット (変更点1603)'!$X7-'フォーマット (変更点1603)'!$D7,"")</f>
      </c>
    </row>
    <row r="8" spans="1:25" ht="18.75" customHeight="1">
      <c r="A8" s="7">
        <v>4</v>
      </c>
      <c r="B8" s="8"/>
      <c r="C8" s="8"/>
      <c r="D8" s="8"/>
      <c r="E8" s="8"/>
      <c r="F8" s="8"/>
      <c r="G8" s="8"/>
      <c r="H8" s="8"/>
      <c r="I8" s="33"/>
      <c r="J8" s="34"/>
      <c r="K8" s="34"/>
      <c r="L8" s="34"/>
      <c r="M8" s="34"/>
      <c r="N8" s="34"/>
      <c r="O8" s="35"/>
      <c r="P8" s="8"/>
      <c r="Q8" s="33"/>
      <c r="R8" s="34"/>
      <c r="S8" s="34"/>
      <c r="T8" s="34"/>
      <c r="U8" s="34"/>
      <c r="V8" s="35"/>
      <c r="W8" s="8"/>
      <c r="X8" s="12"/>
      <c r="Y8" s="13">
        <f>IF(AND(LEN('フォーマット (変更点1603)'!$D8)&gt;=1,LEN('フォーマット (変更点1603)'!$X8)&gt;=1),'フォーマット (変更点1603)'!$X8-'フォーマット (変更点1603)'!$D8,"")</f>
      </c>
    </row>
    <row r="9" spans="1:25" ht="18.75" customHeight="1">
      <c r="A9" s="7">
        <v>5</v>
      </c>
      <c r="B9" s="8"/>
      <c r="C9" s="8"/>
      <c r="D9" s="8"/>
      <c r="E9" s="8"/>
      <c r="F9" s="8"/>
      <c r="G9" s="8"/>
      <c r="H9" s="8"/>
      <c r="I9" s="33"/>
      <c r="J9" s="34"/>
      <c r="K9" s="34"/>
      <c r="L9" s="34"/>
      <c r="M9" s="34"/>
      <c r="N9" s="34"/>
      <c r="O9" s="35"/>
      <c r="P9" s="8"/>
      <c r="Q9" s="33"/>
      <c r="R9" s="34"/>
      <c r="S9" s="34"/>
      <c r="T9" s="34"/>
      <c r="U9" s="34"/>
      <c r="V9" s="35"/>
      <c r="W9" s="8"/>
      <c r="X9" s="12"/>
      <c r="Y9" s="13">
        <f>IF(AND(LEN('フォーマット (変更点1603)'!$D9)&gt;=1,LEN('フォーマット (変更点1603)'!$X9)&gt;=1),'フォーマット (変更点1603)'!$X9-'フォーマット (変更点1603)'!$D9,"")</f>
      </c>
    </row>
    <row r="10" spans="1:25" ht="18.75" customHeight="1">
      <c r="A10" s="7">
        <v>6</v>
      </c>
      <c r="B10" s="8"/>
      <c r="C10" s="8"/>
      <c r="D10" s="8"/>
      <c r="E10" s="8"/>
      <c r="F10" s="8"/>
      <c r="G10" s="8"/>
      <c r="H10" s="8"/>
      <c r="I10" s="33"/>
      <c r="J10" s="34"/>
      <c r="K10" s="34"/>
      <c r="L10" s="34"/>
      <c r="M10" s="34"/>
      <c r="N10" s="34"/>
      <c r="O10" s="35"/>
      <c r="P10" s="8"/>
      <c r="Q10" s="33"/>
      <c r="R10" s="34"/>
      <c r="S10" s="34"/>
      <c r="T10" s="34"/>
      <c r="U10" s="34"/>
      <c r="V10" s="35"/>
      <c r="W10" s="8"/>
      <c r="X10" s="12"/>
      <c r="Y10" s="13">
        <f>IF(AND(LEN('フォーマット (変更点1603)'!$D10)&gt;=1,LEN('フォーマット (変更点1603)'!$X10)&gt;=1),'フォーマット (変更点1603)'!$X10-'フォーマット (変更点1603)'!$D10,"")</f>
      </c>
    </row>
    <row r="11" spans="1:25" ht="18.75" customHeight="1">
      <c r="A11" s="7">
        <v>7</v>
      </c>
      <c r="B11" s="8"/>
      <c r="C11" s="8"/>
      <c r="D11" s="8"/>
      <c r="E11" s="8"/>
      <c r="F11" s="8"/>
      <c r="G11" s="8"/>
      <c r="H11" s="8"/>
      <c r="I11" s="33"/>
      <c r="J11" s="34"/>
      <c r="K11" s="34"/>
      <c r="L11" s="34"/>
      <c r="M11" s="34"/>
      <c r="N11" s="34"/>
      <c r="O11" s="35"/>
      <c r="P11" s="8"/>
      <c r="Q11" s="33"/>
      <c r="R11" s="34"/>
      <c r="S11" s="34"/>
      <c r="T11" s="34"/>
      <c r="U11" s="34"/>
      <c r="V11" s="35"/>
      <c r="W11" s="8"/>
      <c r="X11" s="12"/>
      <c r="Y11" s="13">
        <f>IF(AND(LEN('フォーマット (変更点1603)'!$D11)&gt;=1,LEN('フォーマット (変更点1603)'!$X11)&gt;=1),'フォーマット (変更点1603)'!$X11-'フォーマット (変更点1603)'!$D11,"")</f>
      </c>
    </row>
    <row r="12" spans="1:25" ht="18.75" customHeight="1">
      <c r="A12" s="7">
        <v>8</v>
      </c>
      <c r="B12" s="8"/>
      <c r="C12" s="8"/>
      <c r="D12" s="8"/>
      <c r="E12" s="8"/>
      <c r="F12" s="8"/>
      <c r="G12" s="8"/>
      <c r="H12" s="8"/>
      <c r="I12" s="33"/>
      <c r="J12" s="34"/>
      <c r="K12" s="34"/>
      <c r="L12" s="34"/>
      <c r="M12" s="34"/>
      <c r="N12" s="34"/>
      <c r="O12" s="35"/>
      <c r="P12" s="8"/>
      <c r="Q12" s="33"/>
      <c r="R12" s="34"/>
      <c r="S12" s="34"/>
      <c r="T12" s="34"/>
      <c r="U12" s="34"/>
      <c r="V12" s="35"/>
      <c r="W12" s="8"/>
      <c r="X12" s="12"/>
      <c r="Y12" s="13">
        <f>IF(AND(LEN('フォーマット (変更点1603)'!$D12)&gt;=1,LEN('フォーマット (変更点1603)'!$X12)&gt;=1),'フォーマット (変更点1603)'!$X12-'フォーマット (変更点1603)'!$D12,"")</f>
      </c>
    </row>
    <row r="13" spans="1:25" ht="18.75" customHeight="1">
      <c r="A13" s="7">
        <v>9</v>
      </c>
      <c r="B13" s="8"/>
      <c r="C13" s="8"/>
      <c r="D13" s="8"/>
      <c r="E13" s="8"/>
      <c r="F13" s="8"/>
      <c r="G13" s="8"/>
      <c r="H13" s="8"/>
      <c r="I13" s="33"/>
      <c r="J13" s="34"/>
      <c r="K13" s="34"/>
      <c r="L13" s="34"/>
      <c r="M13" s="34"/>
      <c r="N13" s="34"/>
      <c r="O13" s="35"/>
      <c r="P13" s="8"/>
      <c r="Q13" s="33"/>
      <c r="R13" s="34"/>
      <c r="S13" s="34"/>
      <c r="T13" s="34"/>
      <c r="U13" s="34"/>
      <c r="V13" s="35"/>
      <c r="W13" s="8"/>
      <c r="X13" s="12"/>
      <c r="Y13" s="13">
        <f>IF(AND(LEN('フォーマット (変更点1603)'!$D13)&gt;=1,LEN('フォーマット (変更点1603)'!$X13)&gt;=1),'フォーマット (変更点1603)'!$X13-'フォーマット (変更点1603)'!$D13,"")</f>
      </c>
    </row>
    <row r="14" spans="1:25" ht="18.75" customHeight="1">
      <c r="A14" s="7">
        <v>10</v>
      </c>
      <c r="B14" s="8"/>
      <c r="C14" s="8"/>
      <c r="D14" s="8"/>
      <c r="E14" s="8"/>
      <c r="F14" s="8"/>
      <c r="G14" s="8"/>
      <c r="H14" s="8"/>
      <c r="I14" s="33"/>
      <c r="J14" s="34"/>
      <c r="K14" s="34"/>
      <c r="L14" s="34"/>
      <c r="M14" s="34"/>
      <c r="N14" s="34"/>
      <c r="O14" s="35"/>
      <c r="P14" s="8"/>
      <c r="Q14" s="33"/>
      <c r="R14" s="34"/>
      <c r="S14" s="34"/>
      <c r="T14" s="34"/>
      <c r="U14" s="34"/>
      <c r="V14" s="35"/>
      <c r="W14" s="8"/>
      <c r="X14" s="12"/>
      <c r="Y14" s="13">
        <f>IF(AND(LEN('フォーマット (変更点1603)'!$D14)&gt;=1,LEN('フォーマット (変更点1603)'!$X14)&gt;=1),'フォーマット (変更点1603)'!$X14-'フォーマット (変更点1603)'!$D14,"")</f>
      </c>
    </row>
    <row r="15" spans="1:25" ht="18.75" customHeight="1">
      <c r="A15" s="7">
        <v>11</v>
      </c>
      <c r="B15" s="8"/>
      <c r="C15" s="8"/>
      <c r="D15" s="8"/>
      <c r="E15" s="8"/>
      <c r="F15" s="8"/>
      <c r="G15" s="8"/>
      <c r="H15" s="8"/>
      <c r="I15" s="33"/>
      <c r="J15" s="34"/>
      <c r="K15" s="34"/>
      <c r="L15" s="34"/>
      <c r="M15" s="34"/>
      <c r="N15" s="34"/>
      <c r="O15" s="35"/>
      <c r="P15" s="8"/>
      <c r="Q15" s="33"/>
      <c r="R15" s="34"/>
      <c r="S15" s="34"/>
      <c r="T15" s="34"/>
      <c r="U15" s="34"/>
      <c r="V15" s="35"/>
      <c r="W15" s="8"/>
      <c r="X15" s="12"/>
      <c r="Y15" s="13">
        <f>IF(AND(LEN('フォーマット (変更点1603)'!$D15)&gt;=1,LEN('フォーマット (変更点1603)'!$X15)&gt;=1),'フォーマット (変更点1603)'!$X15-'フォーマット (変更点1603)'!$D15,"")</f>
      </c>
    </row>
    <row r="16" spans="1:25" ht="18.75" customHeight="1">
      <c r="A16" s="7">
        <v>12</v>
      </c>
      <c r="B16" s="8"/>
      <c r="C16" s="8"/>
      <c r="D16" s="8"/>
      <c r="E16" s="8"/>
      <c r="F16" s="8"/>
      <c r="G16" s="8"/>
      <c r="H16" s="8"/>
      <c r="I16" s="33"/>
      <c r="J16" s="34"/>
      <c r="K16" s="34"/>
      <c r="L16" s="34"/>
      <c r="M16" s="34"/>
      <c r="N16" s="34"/>
      <c r="O16" s="35"/>
      <c r="P16" s="8"/>
      <c r="Q16" s="33"/>
      <c r="R16" s="34"/>
      <c r="S16" s="34"/>
      <c r="T16" s="34"/>
      <c r="U16" s="34"/>
      <c r="V16" s="35"/>
      <c r="W16" s="8"/>
      <c r="X16" s="12"/>
      <c r="Y16" s="13">
        <f>IF(AND(LEN('フォーマット (変更点1603)'!$D16)&gt;=1,LEN('フォーマット (変更点1603)'!$X16)&gt;=1),'フォーマット (変更点1603)'!$X16-'フォーマット (変更点1603)'!$D16,"")</f>
      </c>
    </row>
    <row r="17" spans="1:25" ht="18.75" customHeight="1">
      <c r="A17" s="7">
        <v>13</v>
      </c>
      <c r="B17" s="8"/>
      <c r="C17" s="8"/>
      <c r="D17" s="8"/>
      <c r="E17" s="8"/>
      <c r="F17" s="8"/>
      <c r="G17" s="8"/>
      <c r="H17" s="8"/>
      <c r="I17" s="33"/>
      <c r="J17" s="34"/>
      <c r="K17" s="34"/>
      <c r="L17" s="34"/>
      <c r="M17" s="34"/>
      <c r="N17" s="34"/>
      <c r="O17" s="35"/>
      <c r="P17" s="8"/>
      <c r="Q17" s="33"/>
      <c r="R17" s="34"/>
      <c r="S17" s="34"/>
      <c r="T17" s="34"/>
      <c r="U17" s="34"/>
      <c r="V17" s="35"/>
      <c r="W17" s="8"/>
      <c r="X17" s="12"/>
      <c r="Y17" s="13">
        <f>IF(AND(LEN('フォーマット (変更点1603)'!$D17)&gt;=1,LEN('フォーマット (変更点1603)'!$X17)&gt;=1),'フォーマット (変更点1603)'!$X17-'フォーマット (変更点1603)'!$D17,"")</f>
      </c>
    </row>
    <row r="18" spans="1:25" ht="18.75" customHeight="1">
      <c r="A18" s="7">
        <v>14</v>
      </c>
      <c r="B18" s="8"/>
      <c r="C18" s="8"/>
      <c r="D18" s="8"/>
      <c r="E18" s="8"/>
      <c r="F18" s="8"/>
      <c r="G18" s="8"/>
      <c r="H18" s="8"/>
      <c r="I18" s="33"/>
      <c r="J18" s="34"/>
      <c r="K18" s="34"/>
      <c r="L18" s="34"/>
      <c r="M18" s="34"/>
      <c r="N18" s="34"/>
      <c r="O18" s="35"/>
      <c r="P18" s="8"/>
      <c r="Q18" s="33"/>
      <c r="R18" s="34"/>
      <c r="S18" s="34"/>
      <c r="T18" s="34"/>
      <c r="U18" s="34"/>
      <c r="V18" s="35"/>
      <c r="W18" s="8"/>
      <c r="X18" s="12"/>
      <c r="Y18" s="13">
        <f>IF(AND(LEN('フォーマット (変更点1603)'!$D18)&gt;=1,LEN('フォーマット (変更点1603)'!$X18)&gt;=1),'フォーマット (変更点1603)'!$X18-'フォーマット (変更点1603)'!$D18,"")</f>
      </c>
    </row>
    <row r="19" spans="1:25" ht="18.75" customHeight="1">
      <c r="A19" s="7">
        <v>15</v>
      </c>
      <c r="B19" s="8"/>
      <c r="C19" s="8"/>
      <c r="D19" s="8"/>
      <c r="E19" s="8"/>
      <c r="F19" s="8"/>
      <c r="G19" s="8"/>
      <c r="H19" s="8"/>
      <c r="I19" s="33"/>
      <c r="J19" s="34"/>
      <c r="K19" s="34"/>
      <c r="L19" s="34"/>
      <c r="M19" s="34"/>
      <c r="N19" s="34"/>
      <c r="O19" s="35"/>
      <c r="P19" s="8"/>
      <c r="Q19" s="33"/>
      <c r="R19" s="34"/>
      <c r="S19" s="34"/>
      <c r="T19" s="34"/>
      <c r="U19" s="34"/>
      <c r="V19" s="35"/>
      <c r="W19" s="8"/>
      <c r="X19" s="12"/>
      <c r="Y19" s="13">
        <f>IF(AND(LEN('フォーマット (変更点1603)'!$D19)&gt;=1,LEN('フォーマット (変更点1603)'!$X19)&gt;=1),'フォーマット (変更点1603)'!$X19-'フォーマット (変更点1603)'!$D19,"")</f>
      </c>
    </row>
    <row r="20" spans="1:25" ht="18.75" customHeight="1">
      <c r="A20" s="7">
        <v>16</v>
      </c>
      <c r="B20" s="8"/>
      <c r="C20" s="8"/>
      <c r="D20" s="8"/>
      <c r="E20" s="8"/>
      <c r="F20" s="8"/>
      <c r="G20" s="8"/>
      <c r="H20" s="8"/>
      <c r="I20" s="33"/>
      <c r="J20" s="34"/>
      <c r="K20" s="34"/>
      <c r="L20" s="34"/>
      <c r="M20" s="34"/>
      <c r="N20" s="34"/>
      <c r="O20" s="35"/>
      <c r="P20" s="8"/>
      <c r="Q20" s="33"/>
      <c r="R20" s="34"/>
      <c r="S20" s="34"/>
      <c r="T20" s="34"/>
      <c r="U20" s="34"/>
      <c r="V20" s="35"/>
      <c r="W20" s="8"/>
      <c r="X20" s="12"/>
      <c r="Y20" s="13">
        <f>IF(AND(LEN('フォーマット (変更点1603)'!$D20)&gt;=1,LEN('フォーマット (変更点1603)'!$X20)&gt;=1),'フォーマット (変更点1603)'!$X20-'フォーマット (変更点1603)'!$D20,"")</f>
      </c>
    </row>
    <row r="21" spans="1:25" ht="18.75" customHeight="1">
      <c r="A21" s="7">
        <v>17</v>
      </c>
      <c r="B21" s="8"/>
      <c r="C21" s="8"/>
      <c r="D21" s="8"/>
      <c r="E21" s="8"/>
      <c r="F21" s="8"/>
      <c r="G21" s="8"/>
      <c r="H21" s="8"/>
      <c r="I21" s="33"/>
      <c r="J21" s="34"/>
      <c r="K21" s="34"/>
      <c r="L21" s="34"/>
      <c r="M21" s="34"/>
      <c r="N21" s="34"/>
      <c r="O21" s="35"/>
      <c r="P21" s="8"/>
      <c r="Q21" s="33"/>
      <c r="R21" s="34"/>
      <c r="S21" s="34"/>
      <c r="T21" s="34"/>
      <c r="U21" s="34"/>
      <c r="V21" s="35"/>
      <c r="W21" s="8"/>
      <c r="X21" s="12"/>
      <c r="Y21" s="13">
        <f>IF(AND(LEN('フォーマット (変更点1603)'!$D21)&gt;=1,LEN('フォーマット (変更点1603)'!$X21)&gt;=1),'フォーマット (変更点1603)'!$X21-'フォーマット (変更点1603)'!$D21,"")</f>
      </c>
    </row>
    <row r="22" spans="1:25" ht="18.75" customHeight="1">
      <c r="A22" s="7">
        <v>18</v>
      </c>
      <c r="B22" s="8"/>
      <c r="C22" s="8"/>
      <c r="D22" s="8"/>
      <c r="E22" s="8"/>
      <c r="F22" s="8"/>
      <c r="G22" s="8"/>
      <c r="H22" s="8"/>
      <c r="I22" s="33"/>
      <c r="J22" s="34"/>
      <c r="K22" s="34"/>
      <c r="L22" s="34"/>
      <c r="M22" s="34"/>
      <c r="N22" s="34"/>
      <c r="O22" s="35"/>
      <c r="P22" s="8"/>
      <c r="Q22" s="33"/>
      <c r="R22" s="34"/>
      <c r="S22" s="34"/>
      <c r="T22" s="34"/>
      <c r="U22" s="34"/>
      <c r="V22" s="35"/>
      <c r="W22" s="8"/>
      <c r="X22" s="12"/>
      <c r="Y22" s="13">
        <f>IF(AND(LEN('フォーマット (変更点1603)'!$D22)&gt;=1,LEN('フォーマット (変更点1603)'!$X22)&gt;=1),'フォーマット (変更点1603)'!$X22-'フォーマット (変更点1603)'!$D22,"")</f>
      </c>
    </row>
    <row r="23" spans="1:25" ht="18.75" customHeight="1">
      <c r="A23" s="7">
        <v>19</v>
      </c>
      <c r="B23" s="8"/>
      <c r="C23" s="8"/>
      <c r="D23" s="8"/>
      <c r="E23" s="8"/>
      <c r="F23" s="8"/>
      <c r="G23" s="8"/>
      <c r="H23" s="8"/>
      <c r="I23" s="33"/>
      <c r="J23" s="34"/>
      <c r="K23" s="34"/>
      <c r="L23" s="34"/>
      <c r="M23" s="34"/>
      <c r="N23" s="34"/>
      <c r="O23" s="35"/>
      <c r="P23" s="8"/>
      <c r="Q23" s="33"/>
      <c r="R23" s="34"/>
      <c r="S23" s="34"/>
      <c r="T23" s="34"/>
      <c r="U23" s="34"/>
      <c r="V23" s="35"/>
      <c r="W23" s="8"/>
      <c r="X23" s="12"/>
      <c r="Y23" s="13">
        <f>IF(AND(LEN('フォーマット (変更点1603)'!$D23)&gt;=1,LEN('フォーマット (変更点1603)'!$X23)&gt;=1),'フォーマット (変更点1603)'!$X23-'フォーマット (変更点1603)'!$D23,"")</f>
      </c>
    </row>
    <row r="24" spans="1:25" ht="18.75" customHeight="1">
      <c r="A24" s="7">
        <v>20</v>
      </c>
      <c r="B24" s="8"/>
      <c r="C24" s="8"/>
      <c r="D24" s="8"/>
      <c r="E24" s="8"/>
      <c r="F24" s="8"/>
      <c r="G24" s="8"/>
      <c r="H24" s="8"/>
      <c r="I24" s="33"/>
      <c r="J24" s="34"/>
      <c r="K24" s="34"/>
      <c r="L24" s="34"/>
      <c r="M24" s="34"/>
      <c r="N24" s="34"/>
      <c r="O24" s="35"/>
      <c r="P24" s="8"/>
      <c r="Q24" s="33"/>
      <c r="R24" s="34"/>
      <c r="S24" s="34"/>
      <c r="T24" s="34"/>
      <c r="U24" s="34"/>
      <c r="V24" s="35"/>
      <c r="W24" s="8"/>
      <c r="X24" s="12"/>
      <c r="Y24" s="13">
        <f>IF(AND(LEN('フォーマット (変更点1603)'!$D24)&gt;=1,LEN('フォーマット (変更点1603)'!$X24)&gt;=1),'フォーマット (変更点1603)'!$X24-'フォーマット (変更点1603)'!$D24,"")</f>
      </c>
    </row>
    <row r="25" spans="1:25" ht="18.75" customHeight="1">
      <c r="A25" s="7">
        <v>21</v>
      </c>
      <c r="B25" s="8"/>
      <c r="C25" s="8"/>
      <c r="D25" s="8"/>
      <c r="E25" s="8"/>
      <c r="F25" s="8"/>
      <c r="G25" s="8"/>
      <c r="H25" s="8"/>
      <c r="I25" s="33"/>
      <c r="J25" s="34"/>
      <c r="K25" s="34"/>
      <c r="L25" s="34"/>
      <c r="M25" s="34"/>
      <c r="N25" s="34"/>
      <c r="O25" s="35"/>
      <c r="P25" s="8"/>
      <c r="Q25" s="33"/>
      <c r="R25" s="34"/>
      <c r="S25" s="34"/>
      <c r="T25" s="34"/>
      <c r="U25" s="34"/>
      <c r="V25" s="35"/>
      <c r="W25" s="8"/>
      <c r="X25" s="12"/>
      <c r="Y25" s="13">
        <f>IF(AND(LEN('フォーマット (変更点1603)'!$D25)&gt;=1,LEN('フォーマット (変更点1603)'!$X25)&gt;=1),'フォーマット (変更点1603)'!$X25-'フォーマット (変更点1603)'!$D25,"")</f>
      </c>
    </row>
    <row r="26" spans="1:25" ht="18.75" customHeight="1">
      <c r="A26" s="7">
        <v>22</v>
      </c>
      <c r="B26" s="8"/>
      <c r="C26" s="8"/>
      <c r="D26" s="8"/>
      <c r="E26" s="8"/>
      <c r="F26" s="8"/>
      <c r="G26" s="8"/>
      <c r="H26" s="8"/>
      <c r="I26" s="33"/>
      <c r="J26" s="34"/>
      <c r="K26" s="34"/>
      <c r="L26" s="34"/>
      <c r="M26" s="34"/>
      <c r="N26" s="34"/>
      <c r="O26" s="35"/>
      <c r="P26" s="8"/>
      <c r="Q26" s="33"/>
      <c r="R26" s="34"/>
      <c r="S26" s="34"/>
      <c r="T26" s="34"/>
      <c r="U26" s="34"/>
      <c r="V26" s="35"/>
      <c r="W26" s="8"/>
      <c r="X26" s="12"/>
      <c r="Y26" s="13">
        <f>IF(AND(LEN('フォーマット (変更点1603)'!$D26)&gt;=1,LEN('フォーマット (変更点1603)'!$X26)&gt;=1),'フォーマット (変更点1603)'!$X26-'フォーマット (変更点1603)'!$D26,"")</f>
      </c>
    </row>
    <row r="27" spans="1:25" ht="18.75" customHeight="1">
      <c r="A27" s="7">
        <v>23</v>
      </c>
      <c r="B27" s="8"/>
      <c r="C27" s="8"/>
      <c r="D27" s="8"/>
      <c r="E27" s="8"/>
      <c r="F27" s="8"/>
      <c r="G27" s="8"/>
      <c r="H27" s="8"/>
      <c r="I27" s="33"/>
      <c r="J27" s="34"/>
      <c r="K27" s="34"/>
      <c r="L27" s="34"/>
      <c r="M27" s="34"/>
      <c r="N27" s="34"/>
      <c r="O27" s="35"/>
      <c r="P27" s="8"/>
      <c r="Q27" s="33"/>
      <c r="R27" s="34"/>
      <c r="S27" s="34"/>
      <c r="T27" s="34"/>
      <c r="U27" s="34"/>
      <c r="V27" s="35"/>
      <c r="W27" s="8"/>
      <c r="X27" s="12"/>
      <c r="Y27" s="13">
        <f>IF(AND(LEN('フォーマット (変更点1603)'!$D27)&gt;=1,LEN('フォーマット (変更点1603)'!$X27)&gt;=1),'フォーマット (変更点1603)'!$X27-'フォーマット (変更点1603)'!$D27,"")</f>
      </c>
    </row>
    <row r="28" spans="1:25" ht="18.75" customHeight="1">
      <c r="A28" s="7">
        <v>24</v>
      </c>
      <c r="B28" s="8"/>
      <c r="C28" s="8"/>
      <c r="D28" s="8"/>
      <c r="E28" s="8"/>
      <c r="F28" s="8"/>
      <c r="G28" s="8"/>
      <c r="H28" s="8"/>
      <c r="I28" s="33"/>
      <c r="J28" s="34"/>
      <c r="K28" s="34"/>
      <c r="L28" s="34"/>
      <c r="M28" s="34"/>
      <c r="N28" s="34"/>
      <c r="O28" s="35"/>
      <c r="P28" s="8"/>
      <c r="Q28" s="33"/>
      <c r="R28" s="34"/>
      <c r="S28" s="34"/>
      <c r="T28" s="34"/>
      <c r="U28" s="34"/>
      <c r="V28" s="35"/>
      <c r="W28" s="8"/>
      <c r="X28" s="12"/>
      <c r="Y28" s="13">
        <f>IF(AND(LEN('フォーマット (変更点1603)'!$D28)&gt;=1,LEN('フォーマット (変更点1603)'!$X28)&gt;=1),'フォーマット (変更点1603)'!$X28-'フォーマット (変更点1603)'!$D28,"")</f>
      </c>
    </row>
    <row r="29" spans="1:25" ht="18.75" customHeight="1" thickBot="1">
      <c r="A29" s="14">
        <v>25</v>
      </c>
      <c r="B29" s="15"/>
      <c r="C29" s="15"/>
      <c r="D29" s="15"/>
      <c r="E29" s="15"/>
      <c r="F29" s="15"/>
      <c r="G29" s="15"/>
      <c r="H29" s="15"/>
      <c r="I29" s="36"/>
      <c r="J29" s="37"/>
      <c r="K29" s="37"/>
      <c r="L29" s="37"/>
      <c r="M29" s="37"/>
      <c r="N29" s="37"/>
      <c r="O29" s="38"/>
      <c r="P29" s="15"/>
      <c r="Q29" s="36"/>
      <c r="R29" s="37"/>
      <c r="S29" s="37"/>
      <c r="T29" s="37"/>
      <c r="U29" s="37"/>
      <c r="V29" s="38"/>
      <c r="W29" s="15"/>
      <c r="X29" s="16"/>
      <c r="Y29" s="17">
        <f>IF(AND(LEN('フォーマット (変更点1603)'!$D29)&gt;=1,LEN('フォーマット (変更点1603)'!$X29)&gt;=1),'フォーマット (変更点1603)'!$X29-'フォーマット (変更点1603)'!$D29,"")</f>
      </c>
    </row>
    <row r="30" spans="1:25" ht="13.5" thickTop="1">
      <c r="A30" s="18">
        <f aca="true" t="shared" si="0" ref="A30:W30">SUBTOTAL(103,A5:A29)</f>
        <v>25</v>
      </c>
      <c r="B30" s="19">
        <f t="shared" si="0"/>
        <v>0</v>
      </c>
      <c r="C30" s="19">
        <f t="shared" si="0"/>
        <v>0</v>
      </c>
      <c r="D30" s="19">
        <f t="shared" si="0"/>
        <v>0</v>
      </c>
      <c r="E30" s="19">
        <f t="shared" si="0"/>
        <v>0</v>
      </c>
      <c r="F30" s="19">
        <f t="shared" si="0"/>
        <v>0</v>
      </c>
      <c r="G30" s="19">
        <f t="shared" si="0"/>
        <v>0</v>
      </c>
      <c r="H30" s="19">
        <f t="shared" si="0"/>
        <v>0</v>
      </c>
      <c r="I30" s="41">
        <f t="shared" si="0"/>
        <v>0</v>
      </c>
      <c r="J30" s="42">
        <f t="shared" si="0"/>
        <v>0</v>
      </c>
      <c r="K30" s="42">
        <f t="shared" si="0"/>
        <v>0</v>
      </c>
      <c r="L30" s="42">
        <f t="shared" si="0"/>
        <v>0</v>
      </c>
      <c r="M30" s="42">
        <f t="shared" si="0"/>
        <v>0</v>
      </c>
      <c r="N30" s="42">
        <f t="shared" si="0"/>
        <v>0</v>
      </c>
      <c r="O30" s="43">
        <f t="shared" si="0"/>
        <v>0</v>
      </c>
      <c r="P30" s="19">
        <f t="shared" si="0"/>
        <v>0</v>
      </c>
      <c r="Q30" s="41">
        <f t="shared" si="0"/>
        <v>0</v>
      </c>
      <c r="R30" s="42">
        <f t="shared" si="0"/>
        <v>0</v>
      </c>
      <c r="S30" s="42">
        <f t="shared" si="0"/>
        <v>0</v>
      </c>
      <c r="T30" s="42">
        <f t="shared" si="0"/>
        <v>0</v>
      </c>
      <c r="U30" s="42">
        <f t="shared" si="0"/>
        <v>0</v>
      </c>
      <c r="V30" s="43">
        <f t="shared" si="0"/>
        <v>0</v>
      </c>
      <c r="W30" s="19">
        <f t="shared" si="0"/>
        <v>0</v>
      </c>
      <c r="X30" s="19"/>
      <c r="Y30" s="19"/>
    </row>
    <row r="32" spans="1:25" ht="12.75">
      <c r="A32" s="27" t="s">
        <v>45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X32" s="20"/>
      <c r="Y32" s="20"/>
    </row>
    <row r="33" spans="1:25" ht="12.75">
      <c r="A33" s="21" t="s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X33" s="21"/>
      <c r="Y33" s="21"/>
    </row>
    <row r="34" spans="1:25" ht="12.75">
      <c r="A34" s="21" t="s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X34" s="21"/>
      <c r="Y34" s="21"/>
    </row>
    <row r="35" spans="1:25" ht="12.75">
      <c r="A35" s="21" t="s">
        <v>51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X35" s="21"/>
      <c r="Y35" s="21"/>
    </row>
    <row r="36" spans="1:2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X36" s="21"/>
      <c r="Y36" s="21"/>
    </row>
    <row r="37" spans="1:25" ht="12.75">
      <c r="A37" s="27" t="s">
        <v>46</v>
      </c>
      <c r="B37" s="20"/>
      <c r="C37" s="20"/>
      <c r="D37" s="20"/>
      <c r="X37" s="20"/>
      <c r="Y37" s="20"/>
    </row>
    <row r="38" spans="1:25" ht="12.75">
      <c r="A38" s="22" t="s">
        <v>29</v>
      </c>
      <c r="B38" s="22"/>
      <c r="C38" s="22"/>
      <c r="D38" s="22"/>
      <c r="E38" s="22"/>
      <c r="F38" s="22"/>
      <c r="G38" s="22"/>
      <c r="H38" s="22"/>
      <c r="I38" s="2"/>
      <c r="J38" s="2"/>
      <c r="K38" s="2"/>
      <c r="L38" s="2"/>
      <c r="X38" s="22"/>
      <c r="Y38" s="22"/>
    </row>
    <row r="39" spans="1:25" ht="12.75">
      <c r="A39" s="21" t="s">
        <v>30</v>
      </c>
      <c r="B39" s="21"/>
      <c r="C39" s="21"/>
      <c r="D39" s="21"/>
      <c r="E39" s="21"/>
      <c r="F39" s="21"/>
      <c r="G39" s="21"/>
      <c r="H39" s="21"/>
      <c r="X39" s="21"/>
      <c r="Y39" s="21"/>
    </row>
    <row r="40" spans="1:25" ht="12.75">
      <c r="A40" s="21" t="s">
        <v>31</v>
      </c>
      <c r="B40" s="21"/>
      <c r="C40" s="21"/>
      <c r="D40" s="21"/>
      <c r="E40" s="21"/>
      <c r="F40" s="21"/>
      <c r="G40" s="21"/>
      <c r="H40" s="21"/>
      <c r="X40" s="21"/>
      <c r="Y40" s="21"/>
    </row>
    <row r="41" spans="1:25" ht="12.75">
      <c r="A41" s="21" t="s">
        <v>32</v>
      </c>
      <c r="B41" s="21"/>
      <c r="C41" s="21"/>
      <c r="D41" s="21"/>
      <c r="E41" s="21"/>
      <c r="F41" s="21"/>
      <c r="G41" s="21"/>
      <c r="H41" s="21"/>
      <c r="X41" s="21"/>
      <c r="Y41" s="21"/>
    </row>
    <row r="42" spans="1:25" ht="12.75">
      <c r="A42" s="21" t="s">
        <v>33</v>
      </c>
      <c r="B42" s="21"/>
      <c r="C42" s="21"/>
      <c r="D42" s="21"/>
      <c r="E42" s="21"/>
      <c r="F42" s="21"/>
      <c r="G42" s="21"/>
      <c r="H42" s="21"/>
      <c r="X42" s="21"/>
      <c r="Y42" s="21"/>
    </row>
    <row r="43" ht="12.75">
      <c r="A43" s="4"/>
    </row>
    <row r="44" spans="1:25" ht="12.75">
      <c r="A44" s="27" t="s">
        <v>47</v>
      </c>
      <c r="B44" s="20"/>
      <c r="C44" s="20"/>
      <c r="D44" s="20"/>
      <c r="X44" s="20"/>
      <c r="Y44" s="20"/>
    </row>
    <row r="45" ht="12.75">
      <c r="A45" s="3" t="s">
        <v>54</v>
      </c>
    </row>
    <row r="46" ht="12.75">
      <c r="A46" s="46" t="s">
        <v>60</v>
      </c>
    </row>
    <row r="47" ht="12.75">
      <c r="A47" s="3" t="s">
        <v>55</v>
      </c>
    </row>
    <row r="48" ht="12.75">
      <c r="A48" s="46" t="s">
        <v>61</v>
      </c>
    </row>
    <row r="49" ht="12.75">
      <c r="A49" s="3" t="s">
        <v>56</v>
      </c>
    </row>
    <row r="50" ht="12.75">
      <c r="A50" s="3" t="s">
        <v>57</v>
      </c>
    </row>
    <row r="51" ht="12.75">
      <c r="A51" s="3" t="s">
        <v>58</v>
      </c>
    </row>
    <row r="52" ht="12.75">
      <c r="A52" s="3" t="s">
        <v>59</v>
      </c>
    </row>
    <row r="53" ht="12.75">
      <c r="A53" s="3" t="s">
        <v>62</v>
      </c>
    </row>
    <row r="54" ht="12.75">
      <c r="A54" s="46" t="s">
        <v>63</v>
      </c>
    </row>
  </sheetData>
  <sheetProtection/>
  <mergeCells count="4">
    <mergeCell ref="I2:O2"/>
    <mergeCell ref="Q2:V2"/>
    <mergeCell ref="I3:O3"/>
    <mergeCell ref="Q3:V3"/>
  </mergeCells>
  <dataValidations count="4">
    <dataValidation type="list" allowBlank="1" showInputMessage="1" showErrorMessage="1" sqref="W5:W29">
      <formula1>"1,2,3,4,5"</formula1>
    </dataValidation>
    <dataValidation type="list" allowBlank="1" showInputMessage="1" showErrorMessage="1" sqref="H5:H29">
      <formula1>"1,2,3"</formula1>
    </dataValidation>
    <dataValidation type="list" allowBlank="1" showInputMessage="1" showErrorMessage="1" sqref="I5:O29 G5:G29 Q5:V29">
      <formula1>"○"</formula1>
    </dataValidation>
    <dataValidation type="list" allowBlank="1" showInputMessage="1" showErrorMessage="1" sqref="F5:F29">
      <formula1>"がん,非がん"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fitToHeight="1" fitToWidth="1" horizontalDpi="300" verticalDpi="300" orientation="landscape" paperSize="9" scale="71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4" sqref="L4"/>
    </sheetView>
  </sheetViews>
  <sheetFormatPr defaultColWidth="9.140625" defaultRowHeight="15"/>
  <cols>
    <col min="1" max="1" width="5.140625" style="3" customWidth="1"/>
    <col min="2" max="2" width="4.421875" style="3" customWidth="1"/>
    <col min="3" max="3" width="11.00390625" style="3" customWidth="1"/>
    <col min="4" max="4" width="10.421875" style="3" bestFit="1" customWidth="1"/>
    <col min="5" max="6" width="6.28125" style="3" customWidth="1"/>
    <col min="7" max="8" width="10.00390625" style="3" customWidth="1"/>
    <col min="9" max="15" width="10.57421875" style="3" customWidth="1"/>
    <col min="16" max="16" width="8.140625" style="3" customWidth="1"/>
    <col min="17" max="23" width="8.7109375" style="3" customWidth="1"/>
    <col min="24" max="24" width="10.421875" style="3" bestFit="1" customWidth="1"/>
    <col min="25" max="25" width="8.7109375" style="3" customWidth="1"/>
    <col min="26" max="16384" width="9.00390625" style="3" customWidth="1"/>
  </cols>
  <sheetData>
    <row r="1" spans="1:3" ht="12.75">
      <c r="A1" s="1"/>
      <c r="B1" s="2" t="s">
        <v>3</v>
      </c>
      <c r="C1" s="3" t="s">
        <v>4</v>
      </c>
    </row>
    <row r="2" spans="9:23" ht="12.75">
      <c r="I2" s="47" t="s">
        <v>49</v>
      </c>
      <c r="J2" s="48"/>
      <c r="K2" s="49"/>
      <c r="L2" s="49"/>
      <c r="M2" s="49"/>
      <c r="N2" s="49"/>
      <c r="O2" s="50"/>
      <c r="Q2" s="51" t="s">
        <v>48</v>
      </c>
      <c r="R2" s="49"/>
      <c r="S2" s="49"/>
      <c r="T2" s="49"/>
      <c r="U2" s="49"/>
      <c r="V2" s="50"/>
      <c r="W2" s="23"/>
    </row>
    <row r="3" spans="8:23" ht="48">
      <c r="H3" s="24" t="s">
        <v>41</v>
      </c>
      <c r="I3" s="54" t="s">
        <v>5</v>
      </c>
      <c r="J3" s="55"/>
      <c r="K3" s="55"/>
      <c r="L3" s="55"/>
      <c r="M3" s="55"/>
      <c r="N3" s="55"/>
      <c r="O3" s="56"/>
      <c r="P3" s="24" t="s">
        <v>41</v>
      </c>
      <c r="Q3" s="52" t="s">
        <v>41</v>
      </c>
      <c r="R3" s="52"/>
      <c r="S3" s="52"/>
      <c r="T3" s="52"/>
      <c r="U3" s="52"/>
      <c r="V3" s="53"/>
      <c r="W3" s="26" t="s">
        <v>43</v>
      </c>
    </row>
    <row r="4" spans="1:25" ht="52.5" customHeight="1">
      <c r="A4" s="5" t="s">
        <v>0</v>
      </c>
      <c r="B4" s="6" t="s">
        <v>1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25" t="s">
        <v>40</v>
      </c>
      <c r="I4" s="28" t="s">
        <v>11</v>
      </c>
      <c r="J4" s="29" t="s">
        <v>12</v>
      </c>
      <c r="K4" s="30" t="s">
        <v>13</v>
      </c>
      <c r="L4" s="30" t="s">
        <v>14</v>
      </c>
      <c r="M4" s="30" t="s">
        <v>15</v>
      </c>
      <c r="N4" s="31" t="s">
        <v>16</v>
      </c>
      <c r="O4" s="32" t="s">
        <v>17</v>
      </c>
      <c r="P4" s="25" t="s">
        <v>39</v>
      </c>
      <c r="Q4" s="28" t="s">
        <v>18</v>
      </c>
      <c r="R4" s="29" t="s">
        <v>19</v>
      </c>
      <c r="S4" s="29" t="s">
        <v>20</v>
      </c>
      <c r="T4" s="29" t="s">
        <v>21</v>
      </c>
      <c r="U4" s="29" t="s">
        <v>22</v>
      </c>
      <c r="V4" s="39" t="s">
        <v>23</v>
      </c>
      <c r="W4" s="25" t="s">
        <v>44</v>
      </c>
      <c r="X4" s="6" t="s">
        <v>24</v>
      </c>
      <c r="Y4" s="6" t="s">
        <v>25</v>
      </c>
    </row>
    <row r="5" spans="1:25" ht="18.75" customHeight="1">
      <c r="A5" s="7">
        <v>1</v>
      </c>
      <c r="B5" s="8"/>
      <c r="C5" s="8"/>
      <c r="D5" s="9"/>
      <c r="E5" s="8"/>
      <c r="F5" s="8"/>
      <c r="G5" s="8"/>
      <c r="H5" s="8"/>
      <c r="I5" s="33"/>
      <c r="J5" s="34"/>
      <c r="K5" s="34"/>
      <c r="L5" s="34"/>
      <c r="M5" s="34"/>
      <c r="N5" s="34"/>
      <c r="O5" s="35"/>
      <c r="P5" s="8"/>
      <c r="Q5" s="33"/>
      <c r="R5" s="34"/>
      <c r="S5" s="34"/>
      <c r="T5" s="34"/>
      <c r="U5" s="34"/>
      <c r="V5" s="35"/>
      <c r="W5" s="6"/>
      <c r="X5" s="10"/>
      <c r="Y5" s="11">
        <f>IF(AND(LEN('フォーマット (変更点1503)'!$D5)&gt;=1,LEN('フォーマット (変更点1503)'!$X5)&gt;=1),'フォーマット (変更点1503)'!$X5-'フォーマット (変更点1503)'!$D5,"")</f>
      </c>
    </row>
    <row r="6" spans="1:25" ht="18.75" customHeight="1">
      <c r="A6" s="7">
        <v>2</v>
      </c>
      <c r="B6" s="8"/>
      <c r="C6" s="8"/>
      <c r="D6" s="8"/>
      <c r="E6" s="8"/>
      <c r="F6" s="8"/>
      <c r="G6" s="8"/>
      <c r="H6" s="8"/>
      <c r="I6" s="33"/>
      <c r="J6" s="34"/>
      <c r="K6" s="34"/>
      <c r="L6" s="34"/>
      <c r="M6" s="34"/>
      <c r="N6" s="34"/>
      <c r="O6" s="35"/>
      <c r="P6" s="8"/>
      <c r="Q6" s="33"/>
      <c r="R6" s="34"/>
      <c r="S6" s="34"/>
      <c r="T6" s="34"/>
      <c r="U6" s="34"/>
      <c r="V6" s="35"/>
      <c r="W6" s="8"/>
      <c r="X6" s="12"/>
      <c r="Y6" s="13">
        <f>IF(AND(LEN('フォーマット (変更点1503)'!$D6)&gt;=1,LEN('フォーマット (変更点1503)'!$X6)&gt;=1),'フォーマット (変更点1503)'!$X6-'フォーマット (変更点1503)'!$D6,"")</f>
      </c>
    </row>
    <row r="7" spans="1:25" ht="18.75" customHeight="1">
      <c r="A7" s="7">
        <v>3</v>
      </c>
      <c r="B7" s="8"/>
      <c r="C7" s="8"/>
      <c r="D7" s="8"/>
      <c r="E7" s="8"/>
      <c r="F7" s="8"/>
      <c r="G7" s="8"/>
      <c r="H7" s="8"/>
      <c r="I7" s="33"/>
      <c r="J7" s="34"/>
      <c r="K7" s="34"/>
      <c r="L7" s="34"/>
      <c r="M7" s="34"/>
      <c r="N7" s="34"/>
      <c r="O7" s="35"/>
      <c r="P7" s="8"/>
      <c r="Q7" s="33"/>
      <c r="R7" s="34"/>
      <c r="S7" s="34"/>
      <c r="T7" s="34"/>
      <c r="U7" s="34"/>
      <c r="V7" s="35"/>
      <c r="W7" s="8"/>
      <c r="X7" s="12"/>
      <c r="Y7" s="13">
        <f>IF(AND(LEN('フォーマット (変更点1503)'!$D7)&gt;=1,LEN('フォーマット (変更点1503)'!$X7)&gt;=1),'フォーマット (変更点1503)'!$X7-'フォーマット (変更点1503)'!$D7,"")</f>
      </c>
    </row>
    <row r="8" spans="1:25" ht="18.75" customHeight="1">
      <c r="A8" s="7">
        <v>4</v>
      </c>
      <c r="B8" s="8"/>
      <c r="C8" s="8"/>
      <c r="D8" s="8"/>
      <c r="E8" s="8"/>
      <c r="F8" s="8"/>
      <c r="G8" s="8"/>
      <c r="H8" s="8"/>
      <c r="I8" s="33"/>
      <c r="J8" s="34"/>
      <c r="K8" s="34"/>
      <c r="L8" s="34"/>
      <c r="M8" s="34"/>
      <c r="N8" s="34"/>
      <c r="O8" s="35"/>
      <c r="P8" s="8"/>
      <c r="Q8" s="33"/>
      <c r="R8" s="34"/>
      <c r="S8" s="34"/>
      <c r="T8" s="34"/>
      <c r="U8" s="34"/>
      <c r="V8" s="35"/>
      <c r="W8" s="8"/>
      <c r="X8" s="12"/>
      <c r="Y8" s="13">
        <f>IF(AND(LEN('フォーマット (変更点1503)'!$D8)&gt;=1,LEN('フォーマット (変更点1503)'!$X8)&gt;=1),'フォーマット (変更点1503)'!$X8-'フォーマット (変更点1503)'!$D8,"")</f>
      </c>
    </row>
    <row r="9" spans="1:25" ht="18.75" customHeight="1">
      <c r="A9" s="7">
        <v>5</v>
      </c>
      <c r="B9" s="8"/>
      <c r="C9" s="8"/>
      <c r="D9" s="8"/>
      <c r="E9" s="8"/>
      <c r="F9" s="8"/>
      <c r="G9" s="8"/>
      <c r="H9" s="8"/>
      <c r="I9" s="33"/>
      <c r="J9" s="34"/>
      <c r="K9" s="34"/>
      <c r="L9" s="34"/>
      <c r="M9" s="34"/>
      <c r="N9" s="34"/>
      <c r="O9" s="35"/>
      <c r="P9" s="8"/>
      <c r="Q9" s="33"/>
      <c r="R9" s="34"/>
      <c r="S9" s="34"/>
      <c r="T9" s="34"/>
      <c r="U9" s="34"/>
      <c r="V9" s="35"/>
      <c r="W9" s="8"/>
      <c r="X9" s="12"/>
      <c r="Y9" s="13">
        <f>IF(AND(LEN('フォーマット (変更点1503)'!$D9)&gt;=1,LEN('フォーマット (変更点1503)'!$X9)&gt;=1),'フォーマット (変更点1503)'!$X9-'フォーマット (変更点1503)'!$D9,"")</f>
      </c>
    </row>
    <row r="10" spans="1:25" ht="18.75" customHeight="1">
      <c r="A10" s="7">
        <v>6</v>
      </c>
      <c r="B10" s="8"/>
      <c r="C10" s="8"/>
      <c r="D10" s="8"/>
      <c r="E10" s="8"/>
      <c r="F10" s="8"/>
      <c r="G10" s="8"/>
      <c r="H10" s="8"/>
      <c r="I10" s="33"/>
      <c r="J10" s="34"/>
      <c r="K10" s="34"/>
      <c r="L10" s="34"/>
      <c r="M10" s="34"/>
      <c r="N10" s="34"/>
      <c r="O10" s="35"/>
      <c r="P10" s="8"/>
      <c r="Q10" s="33"/>
      <c r="R10" s="34"/>
      <c r="S10" s="34"/>
      <c r="T10" s="34"/>
      <c r="U10" s="34"/>
      <c r="V10" s="35"/>
      <c r="W10" s="8"/>
      <c r="X10" s="12"/>
      <c r="Y10" s="13">
        <f>IF(AND(LEN('フォーマット (変更点1503)'!$D10)&gt;=1,LEN('フォーマット (変更点1503)'!$X10)&gt;=1),'フォーマット (変更点1503)'!$X10-'フォーマット (変更点1503)'!$D10,"")</f>
      </c>
    </row>
    <row r="11" spans="1:25" ht="18.75" customHeight="1">
      <c r="A11" s="7">
        <v>7</v>
      </c>
      <c r="B11" s="8"/>
      <c r="C11" s="8"/>
      <c r="D11" s="8"/>
      <c r="E11" s="8"/>
      <c r="F11" s="8"/>
      <c r="G11" s="8"/>
      <c r="H11" s="8"/>
      <c r="I11" s="33"/>
      <c r="J11" s="34"/>
      <c r="K11" s="34"/>
      <c r="L11" s="34"/>
      <c r="M11" s="34"/>
      <c r="N11" s="34"/>
      <c r="O11" s="35"/>
      <c r="P11" s="8"/>
      <c r="Q11" s="33"/>
      <c r="R11" s="34"/>
      <c r="S11" s="34"/>
      <c r="T11" s="34"/>
      <c r="U11" s="34"/>
      <c r="V11" s="35"/>
      <c r="W11" s="8"/>
      <c r="X11" s="12"/>
      <c r="Y11" s="13">
        <f>IF(AND(LEN('フォーマット (変更点1503)'!$D11)&gt;=1,LEN('フォーマット (変更点1503)'!$X11)&gt;=1),'フォーマット (変更点1503)'!$X11-'フォーマット (変更点1503)'!$D11,"")</f>
      </c>
    </row>
    <row r="12" spans="1:25" ht="18.75" customHeight="1">
      <c r="A12" s="7">
        <v>8</v>
      </c>
      <c r="B12" s="8"/>
      <c r="C12" s="8"/>
      <c r="D12" s="8"/>
      <c r="E12" s="8"/>
      <c r="F12" s="8"/>
      <c r="G12" s="8"/>
      <c r="H12" s="8"/>
      <c r="I12" s="33"/>
      <c r="J12" s="34"/>
      <c r="K12" s="34"/>
      <c r="L12" s="34"/>
      <c r="M12" s="34"/>
      <c r="N12" s="34"/>
      <c r="O12" s="35"/>
      <c r="P12" s="8"/>
      <c r="Q12" s="33"/>
      <c r="R12" s="34"/>
      <c r="S12" s="34"/>
      <c r="T12" s="34"/>
      <c r="U12" s="34"/>
      <c r="V12" s="35"/>
      <c r="W12" s="8"/>
      <c r="X12" s="12"/>
      <c r="Y12" s="13">
        <f>IF(AND(LEN('フォーマット (変更点1503)'!$D12)&gt;=1,LEN('フォーマット (変更点1503)'!$X12)&gt;=1),'フォーマット (変更点1503)'!$X12-'フォーマット (変更点1503)'!$D12,"")</f>
      </c>
    </row>
    <row r="13" spans="1:25" ht="18.75" customHeight="1">
      <c r="A13" s="7">
        <v>9</v>
      </c>
      <c r="B13" s="8"/>
      <c r="C13" s="8"/>
      <c r="D13" s="8"/>
      <c r="E13" s="8"/>
      <c r="F13" s="8"/>
      <c r="G13" s="8"/>
      <c r="H13" s="8"/>
      <c r="I13" s="33"/>
      <c r="J13" s="34"/>
      <c r="K13" s="34"/>
      <c r="L13" s="34"/>
      <c r="M13" s="34"/>
      <c r="N13" s="34"/>
      <c r="O13" s="35"/>
      <c r="P13" s="8"/>
      <c r="Q13" s="33"/>
      <c r="R13" s="34"/>
      <c r="S13" s="34"/>
      <c r="T13" s="34"/>
      <c r="U13" s="34"/>
      <c r="V13" s="35"/>
      <c r="W13" s="8"/>
      <c r="X13" s="12"/>
      <c r="Y13" s="13">
        <f>IF(AND(LEN('フォーマット (変更点1503)'!$D13)&gt;=1,LEN('フォーマット (変更点1503)'!$X13)&gt;=1),'フォーマット (変更点1503)'!$X13-'フォーマット (変更点1503)'!$D13,"")</f>
      </c>
    </row>
    <row r="14" spans="1:25" ht="18.75" customHeight="1">
      <c r="A14" s="7">
        <v>10</v>
      </c>
      <c r="B14" s="8"/>
      <c r="C14" s="8"/>
      <c r="D14" s="8"/>
      <c r="E14" s="8"/>
      <c r="F14" s="8"/>
      <c r="G14" s="8"/>
      <c r="H14" s="8"/>
      <c r="I14" s="33"/>
      <c r="J14" s="34"/>
      <c r="K14" s="34"/>
      <c r="L14" s="34"/>
      <c r="M14" s="34"/>
      <c r="N14" s="34"/>
      <c r="O14" s="35"/>
      <c r="P14" s="8"/>
      <c r="Q14" s="33"/>
      <c r="R14" s="34"/>
      <c r="S14" s="34"/>
      <c r="T14" s="34"/>
      <c r="U14" s="34"/>
      <c r="V14" s="35"/>
      <c r="W14" s="8"/>
      <c r="X14" s="12"/>
      <c r="Y14" s="13">
        <f>IF(AND(LEN('フォーマット (変更点1503)'!$D14)&gt;=1,LEN('フォーマット (変更点1503)'!$X14)&gt;=1),'フォーマット (変更点1503)'!$X14-'フォーマット (変更点1503)'!$D14,"")</f>
      </c>
    </row>
    <row r="15" spans="1:25" ht="18.75" customHeight="1">
      <c r="A15" s="7">
        <v>11</v>
      </c>
      <c r="B15" s="8"/>
      <c r="C15" s="8"/>
      <c r="D15" s="8"/>
      <c r="E15" s="8"/>
      <c r="F15" s="8"/>
      <c r="G15" s="8"/>
      <c r="H15" s="8"/>
      <c r="I15" s="33"/>
      <c r="J15" s="34"/>
      <c r="K15" s="34"/>
      <c r="L15" s="34"/>
      <c r="M15" s="34"/>
      <c r="N15" s="34"/>
      <c r="O15" s="35"/>
      <c r="P15" s="8"/>
      <c r="Q15" s="33"/>
      <c r="R15" s="34"/>
      <c r="S15" s="34"/>
      <c r="T15" s="34"/>
      <c r="U15" s="34"/>
      <c r="V15" s="35"/>
      <c r="W15" s="8"/>
      <c r="X15" s="12"/>
      <c r="Y15" s="13">
        <f>IF(AND(LEN('フォーマット (変更点1503)'!$D15)&gt;=1,LEN('フォーマット (変更点1503)'!$X15)&gt;=1),'フォーマット (変更点1503)'!$X15-'フォーマット (変更点1503)'!$D15,"")</f>
      </c>
    </row>
    <row r="16" spans="1:25" ht="18.75" customHeight="1">
      <c r="A16" s="7">
        <v>12</v>
      </c>
      <c r="B16" s="8"/>
      <c r="C16" s="8"/>
      <c r="D16" s="8"/>
      <c r="E16" s="8"/>
      <c r="F16" s="8"/>
      <c r="G16" s="8"/>
      <c r="H16" s="8"/>
      <c r="I16" s="33"/>
      <c r="J16" s="34"/>
      <c r="K16" s="34"/>
      <c r="L16" s="34"/>
      <c r="M16" s="34"/>
      <c r="N16" s="34"/>
      <c r="O16" s="35"/>
      <c r="P16" s="8"/>
      <c r="Q16" s="33"/>
      <c r="R16" s="34"/>
      <c r="S16" s="34"/>
      <c r="T16" s="34"/>
      <c r="U16" s="34"/>
      <c r="V16" s="35"/>
      <c r="W16" s="8"/>
      <c r="X16" s="12"/>
      <c r="Y16" s="13">
        <f>IF(AND(LEN('フォーマット (変更点1503)'!$D16)&gt;=1,LEN('フォーマット (変更点1503)'!$X16)&gt;=1),'フォーマット (変更点1503)'!$X16-'フォーマット (変更点1503)'!$D16,"")</f>
      </c>
    </row>
    <row r="17" spans="1:25" ht="18.75" customHeight="1">
      <c r="A17" s="7">
        <v>13</v>
      </c>
      <c r="B17" s="8"/>
      <c r="C17" s="8"/>
      <c r="D17" s="8"/>
      <c r="E17" s="8"/>
      <c r="F17" s="8"/>
      <c r="G17" s="8"/>
      <c r="H17" s="8"/>
      <c r="I17" s="33"/>
      <c r="J17" s="34"/>
      <c r="K17" s="34"/>
      <c r="L17" s="34"/>
      <c r="M17" s="34"/>
      <c r="N17" s="34"/>
      <c r="O17" s="35"/>
      <c r="P17" s="8"/>
      <c r="Q17" s="33"/>
      <c r="R17" s="34"/>
      <c r="S17" s="34"/>
      <c r="T17" s="34"/>
      <c r="U17" s="34"/>
      <c r="V17" s="35"/>
      <c r="W17" s="8"/>
      <c r="X17" s="12"/>
      <c r="Y17" s="13">
        <f>IF(AND(LEN('フォーマット (変更点1503)'!$D17)&gt;=1,LEN('フォーマット (変更点1503)'!$X17)&gt;=1),'フォーマット (変更点1503)'!$X17-'フォーマット (変更点1503)'!$D17,"")</f>
      </c>
    </row>
    <row r="18" spans="1:25" ht="18.75" customHeight="1">
      <c r="A18" s="7">
        <v>14</v>
      </c>
      <c r="B18" s="8"/>
      <c r="C18" s="8"/>
      <c r="D18" s="8"/>
      <c r="E18" s="8"/>
      <c r="F18" s="8"/>
      <c r="G18" s="8"/>
      <c r="H18" s="8"/>
      <c r="I18" s="33"/>
      <c r="J18" s="34"/>
      <c r="K18" s="34"/>
      <c r="L18" s="34"/>
      <c r="M18" s="34"/>
      <c r="N18" s="34"/>
      <c r="O18" s="35"/>
      <c r="P18" s="8"/>
      <c r="Q18" s="33"/>
      <c r="R18" s="34"/>
      <c r="S18" s="34"/>
      <c r="T18" s="34"/>
      <c r="U18" s="34"/>
      <c r="V18" s="35"/>
      <c r="W18" s="8"/>
      <c r="X18" s="12"/>
      <c r="Y18" s="13">
        <f>IF(AND(LEN('フォーマット (変更点1503)'!$D18)&gt;=1,LEN('フォーマット (変更点1503)'!$X18)&gt;=1),'フォーマット (変更点1503)'!$X18-'フォーマット (変更点1503)'!$D18,"")</f>
      </c>
    </row>
    <row r="19" spans="1:25" ht="18.75" customHeight="1">
      <c r="A19" s="7">
        <v>15</v>
      </c>
      <c r="B19" s="8"/>
      <c r="C19" s="8"/>
      <c r="D19" s="8"/>
      <c r="E19" s="8"/>
      <c r="F19" s="8"/>
      <c r="G19" s="8"/>
      <c r="H19" s="8"/>
      <c r="I19" s="33"/>
      <c r="J19" s="34"/>
      <c r="K19" s="34"/>
      <c r="L19" s="34"/>
      <c r="M19" s="34"/>
      <c r="N19" s="34"/>
      <c r="O19" s="35"/>
      <c r="P19" s="8"/>
      <c r="Q19" s="33"/>
      <c r="R19" s="34"/>
      <c r="S19" s="34"/>
      <c r="T19" s="34"/>
      <c r="U19" s="34"/>
      <c r="V19" s="35"/>
      <c r="W19" s="8"/>
      <c r="X19" s="12"/>
      <c r="Y19" s="13">
        <f>IF(AND(LEN('フォーマット (変更点1503)'!$D19)&gt;=1,LEN('フォーマット (変更点1503)'!$X19)&gt;=1),'フォーマット (変更点1503)'!$X19-'フォーマット (変更点1503)'!$D19,"")</f>
      </c>
    </row>
    <row r="20" spans="1:25" ht="18.75" customHeight="1">
      <c r="A20" s="7">
        <v>16</v>
      </c>
      <c r="B20" s="8"/>
      <c r="C20" s="8"/>
      <c r="D20" s="8"/>
      <c r="E20" s="8"/>
      <c r="F20" s="8"/>
      <c r="G20" s="8"/>
      <c r="H20" s="8"/>
      <c r="I20" s="33"/>
      <c r="J20" s="34"/>
      <c r="K20" s="34"/>
      <c r="L20" s="34"/>
      <c r="M20" s="34"/>
      <c r="N20" s="34"/>
      <c r="O20" s="35"/>
      <c r="P20" s="8"/>
      <c r="Q20" s="33"/>
      <c r="R20" s="34"/>
      <c r="S20" s="34"/>
      <c r="T20" s="34"/>
      <c r="U20" s="34"/>
      <c r="V20" s="35"/>
      <c r="W20" s="8"/>
      <c r="X20" s="12"/>
      <c r="Y20" s="13">
        <f>IF(AND(LEN('フォーマット (変更点1503)'!$D20)&gt;=1,LEN('フォーマット (変更点1503)'!$X20)&gt;=1),'フォーマット (変更点1503)'!$X20-'フォーマット (変更点1503)'!$D20,"")</f>
      </c>
    </row>
    <row r="21" spans="1:25" ht="18.75" customHeight="1">
      <c r="A21" s="7">
        <v>17</v>
      </c>
      <c r="B21" s="8"/>
      <c r="C21" s="8"/>
      <c r="D21" s="8"/>
      <c r="E21" s="8"/>
      <c r="F21" s="8"/>
      <c r="G21" s="8"/>
      <c r="H21" s="8"/>
      <c r="I21" s="33"/>
      <c r="J21" s="34"/>
      <c r="K21" s="34"/>
      <c r="L21" s="34"/>
      <c r="M21" s="34"/>
      <c r="N21" s="34"/>
      <c r="O21" s="35"/>
      <c r="P21" s="8"/>
      <c r="Q21" s="33"/>
      <c r="R21" s="34"/>
      <c r="S21" s="34"/>
      <c r="T21" s="34"/>
      <c r="U21" s="34"/>
      <c r="V21" s="35"/>
      <c r="W21" s="8"/>
      <c r="X21" s="12"/>
      <c r="Y21" s="13">
        <f>IF(AND(LEN('フォーマット (変更点1503)'!$D21)&gt;=1,LEN('フォーマット (変更点1503)'!$X21)&gt;=1),'フォーマット (変更点1503)'!$X21-'フォーマット (変更点1503)'!$D21,"")</f>
      </c>
    </row>
    <row r="22" spans="1:25" ht="18.75" customHeight="1">
      <c r="A22" s="7">
        <v>18</v>
      </c>
      <c r="B22" s="8"/>
      <c r="C22" s="8"/>
      <c r="D22" s="8"/>
      <c r="E22" s="8"/>
      <c r="F22" s="8"/>
      <c r="G22" s="8"/>
      <c r="H22" s="8"/>
      <c r="I22" s="33"/>
      <c r="J22" s="34"/>
      <c r="K22" s="34"/>
      <c r="L22" s="34"/>
      <c r="M22" s="34"/>
      <c r="N22" s="34"/>
      <c r="O22" s="35"/>
      <c r="P22" s="8"/>
      <c r="Q22" s="33"/>
      <c r="R22" s="34"/>
      <c r="S22" s="34"/>
      <c r="T22" s="34"/>
      <c r="U22" s="34"/>
      <c r="V22" s="35"/>
      <c r="W22" s="8"/>
      <c r="X22" s="12"/>
      <c r="Y22" s="13">
        <f>IF(AND(LEN('フォーマット (変更点1503)'!$D22)&gt;=1,LEN('フォーマット (変更点1503)'!$X22)&gt;=1),'フォーマット (変更点1503)'!$X22-'フォーマット (変更点1503)'!$D22,"")</f>
      </c>
    </row>
    <row r="23" spans="1:25" ht="18.75" customHeight="1">
      <c r="A23" s="7">
        <v>19</v>
      </c>
      <c r="B23" s="8"/>
      <c r="C23" s="8"/>
      <c r="D23" s="8"/>
      <c r="E23" s="8"/>
      <c r="F23" s="8"/>
      <c r="G23" s="8"/>
      <c r="H23" s="8"/>
      <c r="I23" s="33"/>
      <c r="J23" s="34"/>
      <c r="K23" s="34"/>
      <c r="L23" s="34"/>
      <c r="M23" s="34"/>
      <c r="N23" s="34"/>
      <c r="O23" s="35"/>
      <c r="P23" s="8"/>
      <c r="Q23" s="33"/>
      <c r="R23" s="34"/>
      <c r="S23" s="34"/>
      <c r="T23" s="34"/>
      <c r="U23" s="34"/>
      <c r="V23" s="35"/>
      <c r="W23" s="8"/>
      <c r="X23" s="12"/>
      <c r="Y23" s="13">
        <f>IF(AND(LEN('フォーマット (変更点1503)'!$D23)&gt;=1,LEN('フォーマット (変更点1503)'!$X23)&gt;=1),'フォーマット (変更点1503)'!$X23-'フォーマット (変更点1503)'!$D23,"")</f>
      </c>
    </row>
    <row r="24" spans="1:25" ht="18.75" customHeight="1">
      <c r="A24" s="7">
        <v>20</v>
      </c>
      <c r="B24" s="8"/>
      <c r="C24" s="8"/>
      <c r="D24" s="8"/>
      <c r="E24" s="8"/>
      <c r="F24" s="8"/>
      <c r="G24" s="8"/>
      <c r="H24" s="8"/>
      <c r="I24" s="33"/>
      <c r="J24" s="34"/>
      <c r="K24" s="34"/>
      <c r="L24" s="34"/>
      <c r="M24" s="34"/>
      <c r="N24" s="34"/>
      <c r="O24" s="35"/>
      <c r="P24" s="8"/>
      <c r="Q24" s="33"/>
      <c r="R24" s="34"/>
      <c r="S24" s="34"/>
      <c r="T24" s="34"/>
      <c r="U24" s="34"/>
      <c r="V24" s="35"/>
      <c r="W24" s="8"/>
      <c r="X24" s="12"/>
      <c r="Y24" s="13">
        <f>IF(AND(LEN('フォーマット (変更点1503)'!$D24)&gt;=1,LEN('フォーマット (変更点1503)'!$X24)&gt;=1),'フォーマット (変更点1503)'!$X24-'フォーマット (変更点1503)'!$D24,"")</f>
      </c>
    </row>
    <row r="25" spans="1:25" ht="18.75" customHeight="1">
      <c r="A25" s="7">
        <v>21</v>
      </c>
      <c r="B25" s="8"/>
      <c r="C25" s="8"/>
      <c r="D25" s="8"/>
      <c r="E25" s="8"/>
      <c r="F25" s="8"/>
      <c r="G25" s="8"/>
      <c r="H25" s="8"/>
      <c r="I25" s="33"/>
      <c r="J25" s="34"/>
      <c r="K25" s="34"/>
      <c r="L25" s="34"/>
      <c r="M25" s="34"/>
      <c r="N25" s="34"/>
      <c r="O25" s="35"/>
      <c r="P25" s="8"/>
      <c r="Q25" s="33"/>
      <c r="R25" s="34"/>
      <c r="S25" s="34"/>
      <c r="T25" s="34"/>
      <c r="U25" s="34"/>
      <c r="V25" s="35"/>
      <c r="W25" s="8"/>
      <c r="X25" s="12"/>
      <c r="Y25" s="13">
        <f>IF(AND(LEN('フォーマット (変更点1503)'!$D25)&gt;=1,LEN('フォーマット (変更点1503)'!$X25)&gt;=1),'フォーマット (変更点1503)'!$X25-'フォーマット (変更点1503)'!$D25,"")</f>
      </c>
    </row>
    <row r="26" spans="1:25" ht="18.75" customHeight="1">
      <c r="A26" s="7">
        <v>22</v>
      </c>
      <c r="B26" s="8"/>
      <c r="C26" s="8"/>
      <c r="D26" s="8"/>
      <c r="E26" s="8"/>
      <c r="F26" s="8"/>
      <c r="G26" s="8"/>
      <c r="H26" s="8"/>
      <c r="I26" s="33"/>
      <c r="J26" s="34"/>
      <c r="K26" s="34"/>
      <c r="L26" s="34"/>
      <c r="M26" s="34"/>
      <c r="N26" s="34"/>
      <c r="O26" s="35"/>
      <c r="P26" s="8"/>
      <c r="Q26" s="33"/>
      <c r="R26" s="34"/>
      <c r="S26" s="34"/>
      <c r="T26" s="34"/>
      <c r="U26" s="34"/>
      <c r="V26" s="35"/>
      <c r="W26" s="8"/>
      <c r="X26" s="12"/>
      <c r="Y26" s="13">
        <f>IF(AND(LEN('フォーマット (変更点1503)'!$D26)&gt;=1,LEN('フォーマット (変更点1503)'!$X26)&gt;=1),'フォーマット (変更点1503)'!$X26-'フォーマット (変更点1503)'!$D26,"")</f>
      </c>
    </row>
    <row r="27" spans="1:25" ht="18.75" customHeight="1">
      <c r="A27" s="7">
        <v>23</v>
      </c>
      <c r="B27" s="8"/>
      <c r="C27" s="8"/>
      <c r="D27" s="8"/>
      <c r="E27" s="8"/>
      <c r="F27" s="8"/>
      <c r="G27" s="8"/>
      <c r="H27" s="8"/>
      <c r="I27" s="33"/>
      <c r="J27" s="34"/>
      <c r="K27" s="34"/>
      <c r="L27" s="34"/>
      <c r="M27" s="34"/>
      <c r="N27" s="34"/>
      <c r="O27" s="35"/>
      <c r="P27" s="8"/>
      <c r="Q27" s="33"/>
      <c r="R27" s="34"/>
      <c r="S27" s="34"/>
      <c r="T27" s="34"/>
      <c r="U27" s="34"/>
      <c r="V27" s="35"/>
      <c r="W27" s="8"/>
      <c r="X27" s="12"/>
      <c r="Y27" s="13">
        <f>IF(AND(LEN('フォーマット (変更点1503)'!$D27)&gt;=1,LEN('フォーマット (変更点1503)'!$X27)&gt;=1),'フォーマット (変更点1503)'!$X27-'フォーマット (変更点1503)'!$D27,"")</f>
      </c>
    </row>
    <row r="28" spans="1:25" ht="18.75" customHeight="1">
      <c r="A28" s="7">
        <v>24</v>
      </c>
      <c r="B28" s="8"/>
      <c r="C28" s="8"/>
      <c r="D28" s="8"/>
      <c r="E28" s="8"/>
      <c r="F28" s="8"/>
      <c r="G28" s="8"/>
      <c r="H28" s="8"/>
      <c r="I28" s="33"/>
      <c r="J28" s="34"/>
      <c r="K28" s="34"/>
      <c r="L28" s="34"/>
      <c r="M28" s="34"/>
      <c r="N28" s="34"/>
      <c r="O28" s="35"/>
      <c r="P28" s="8"/>
      <c r="Q28" s="33"/>
      <c r="R28" s="34"/>
      <c r="S28" s="34"/>
      <c r="T28" s="34"/>
      <c r="U28" s="34"/>
      <c r="V28" s="35"/>
      <c r="W28" s="8"/>
      <c r="X28" s="12"/>
      <c r="Y28" s="13">
        <f>IF(AND(LEN('フォーマット (変更点1503)'!$D28)&gt;=1,LEN('フォーマット (変更点1503)'!$X28)&gt;=1),'フォーマット (変更点1503)'!$X28-'フォーマット (変更点1503)'!$D28,"")</f>
      </c>
    </row>
    <row r="29" spans="1:25" ht="18.75" customHeight="1" thickBot="1">
      <c r="A29" s="14">
        <v>25</v>
      </c>
      <c r="B29" s="15"/>
      <c r="C29" s="15"/>
      <c r="D29" s="15"/>
      <c r="E29" s="15"/>
      <c r="F29" s="15"/>
      <c r="G29" s="15"/>
      <c r="H29" s="15"/>
      <c r="I29" s="36"/>
      <c r="J29" s="37"/>
      <c r="K29" s="37"/>
      <c r="L29" s="37"/>
      <c r="M29" s="37"/>
      <c r="N29" s="37"/>
      <c r="O29" s="38"/>
      <c r="P29" s="15"/>
      <c r="Q29" s="36"/>
      <c r="R29" s="37"/>
      <c r="S29" s="37"/>
      <c r="T29" s="37"/>
      <c r="U29" s="37"/>
      <c r="V29" s="38"/>
      <c r="W29" s="15"/>
      <c r="X29" s="16"/>
      <c r="Y29" s="17">
        <f>IF(AND(LEN('フォーマット (変更点1503)'!$D29)&gt;=1,LEN('フォーマット (変更点1503)'!$X29)&gt;=1),'フォーマット (変更点1503)'!$X29-'フォーマット (変更点1503)'!$D29,"")</f>
      </c>
    </row>
    <row r="30" spans="1:25" ht="13.5" thickTop="1">
      <c r="A30" s="18">
        <f aca="true" t="shared" si="0" ref="A30:W30">SUBTOTAL(103,A5:A29)</f>
        <v>25</v>
      </c>
      <c r="B30" s="19">
        <f t="shared" si="0"/>
        <v>0</v>
      </c>
      <c r="C30" s="19">
        <f t="shared" si="0"/>
        <v>0</v>
      </c>
      <c r="D30" s="19">
        <f t="shared" si="0"/>
        <v>0</v>
      </c>
      <c r="E30" s="19">
        <f t="shared" si="0"/>
        <v>0</v>
      </c>
      <c r="F30" s="19">
        <f t="shared" si="0"/>
        <v>0</v>
      </c>
      <c r="G30" s="19">
        <f t="shared" si="0"/>
        <v>0</v>
      </c>
      <c r="H30" s="19">
        <f t="shared" si="0"/>
        <v>0</v>
      </c>
      <c r="I30" s="41">
        <f t="shared" si="0"/>
        <v>0</v>
      </c>
      <c r="J30" s="42">
        <f t="shared" si="0"/>
        <v>0</v>
      </c>
      <c r="K30" s="42">
        <f t="shared" si="0"/>
        <v>0</v>
      </c>
      <c r="L30" s="42">
        <f t="shared" si="0"/>
        <v>0</v>
      </c>
      <c r="M30" s="42">
        <f t="shared" si="0"/>
        <v>0</v>
      </c>
      <c r="N30" s="42">
        <f t="shared" si="0"/>
        <v>0</v>
      </c>
      <c r="O30" s="43">
        <f t="shared" si="0"/>
        <v>0</v>
      </c>
      <c r="P30" s="19">
        <f t="shared" si="0"/>
        <v>0</v>
      </c>
      <c r="Q30" s="41">
        <f t="shared" si="0"/>
        <v>0</v>
      </c>
      <c r="R30" s="42">
        <f t="shared" si="0"/>
        <v>0</v>
      </c>
      <c r="S30" s="42">
        <f t="shared" si="0"/>
        <v>0</v>
      </c>
      <c r="T30" s="42">
        <f t="shared" si="0"/>
        <v>0</v>
      </c>
      <c r="U30" s="42">
        <f t="shared" si="0"/>
        <v>0</v>
      </c>
      <c r="V30" s="43">
        <f t="shared" si="0"/>
        <v>0</v>
      </c>
      <c r="W30" s="19">
        <f t="shared" si="0"/>
        <v>0</v>
      </c>
      <c r="X30" s="19"/>
      <c r="Y30" s="19"/>
    </row>
    <row r="32" spans="1:25" ht="12.75">
      <c r="A32" s="27" t="s">
        <v>45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X32" s="20"/>
      <c r="Y32" s="20"/>
    </row>
    <row r="33" spans="1:25" ht="12.75">
      <c r="A33" s="21" t="s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X33" s="21"/>
      <c r="Y33" s="21"/>
    </row>
    <row r="34" spans="1:25" ht="12.75">
      <c r="A34" s="21" t="s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X34" s="21"/>
      <c r="Y34" s="21"/>
    </row>
    <row r="35" spans="1:25" ht="12.75">
      <c r="A35" s="21" t="s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X35" s="21"/>
      <c r="Y35" s="21"/>
    </row>
    <row r="36" spans="1:2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X36" s="21"/>
      <c r="Y36" s="21"/>
    </row>
    <row r="37" spans="1:25" ht="12.75">
      <c r="A37" s="27" t="s">
        <v>46</v>
      </c>
      <c r="B37" s="20"/>
      <c r="C37" s="20"/>
      <c r="D37" s="20"/>
      <c r="X37" s="20"/>
      <c r="Y37" s="20"/>
    </row>
    <row r="38" spans="1:25" ht="12.75">
      <c r="A38" s="22" t="s">
        <v>29</v>
      </c>
      <c r="B38" s="22"/>
      <c r="C38" s="22"/>
      <c r="D38" s="22"/>
      <c r="E38" s="22"/>
      <c r="F38" s="22"/>
      <c r="G38" s="22"/>
      <c r="H38" s="22"/>
      <c r="I38" s="2"/>
      <c r="J38" s="2"/>
      <c r="K38" s="2"/>
      <c r="L38" s="2"/>
      <c r="X38" s="22"/>
      <c r="Y38" s="22"/>
    </row>
    <row r="39" spans="1:25" ht="12.75">
      <c r="A39" s="21" t="s">
        <v>30</v>
      </c>
      <c r="B39" s="21"/>
      <c r="C39" s="21"/>
      <c r="D39" s="21"/>
      <c r="E39" s="21"/>
      <c r="F39" s="21"/>
      <c r="G39" s="21"/>
      <c r="H39" s="21"/>
      <c r="X39" s="21"/>
      <c r="Y39" s="21"/>
    </row>
    <row r="40" spans="1:25" ht="12.75">
      <c r="A40" s="21" t="s">
        <v>31</v>
      </c>
      <c r="B40" s="21"/>
      <c r="C40" s="21"/>
      <c r="D40" s="21"/>
      <c r="E40" s="21"/>
      <c r="F40" s="21"/>
      <c r="G40" s="21"/>
      <c r="H40" s="21"/>
      <c r="X40" s="21"/>
      <c r="Y40" s="21"/>
    </row>
    <row r="41" spans="1:25" ht="12.75">
      <c r="A41" s="21" t="s">
        <v>32</v>
      </c>
      <c r="B41" s="21"/>
      <c r="C41" s="21"/>
      <c r="D41" s="21"/>
      <c r="E41" s="21"/>
      <c r="F41" s="21"/>
      <c r="G41" s="21"/>
      <c r="H41" s="21"/>
      <c r="X41" s="21"/>
      <c r="Y41" s="21"/>
    </row>
    <row r="42" spans="1:25" ht="12.75">
      <c r="A42" s="21" t="s">
        <v>33</v>
      </c>
      <c r="B42" s="21"/>
      <c r="C42" s="21"/>
      <c r="D42" s="21"/>
      <c r="E42" s="21"/>
      <c r="F42" s="21"/>
      <c r="G42" s="21"/>
      <c r="H42" s="21"/>
      <c r="X42" s="21"/>
      <c r="Y42" s="21"/>
    </row>
    <row r="43" ht="12.75">
      <c r="A43" s="4"/>
    </row>
    <row r="44" spans="1:25" ht="12.75">
      <c r="A44" s="27" t="s">
        <v>47</v>
      </c>
      <c r="B44" s="20"/>
      <c r="C44" s="20"/>
      <c r="D44" s="20"/>
      <c r="X44" s="20"/>
      <c r="Y44" s="20"/>
    </row>
    <row r="45" ht="12.75">
      <c r="A45" s="3" t="s">
        <v>34</v>
      </c>
    </row>
    <row r="46" ht="12.75">
      <c r="A46" s="3" t="s">
        <v>35</v>
      </c>
    </row>
    <row r="47" ht="12.75">
      <c r="A47" s="3" t="s">
        <v>36</v>
      </c>
    </row>
    <row r="48" ht="12.75">
      <c r="A48" s="3" t="s">
        <v>37</v>
      </c>
    </row>
    <row r="49" ht="12.75">
      <c r="A49" s="3" t="s">
        <v>38</v>
      </c>
    </row>
  </sheetData>
  <sheetProtection/>
  <mergeCells count="4">
    <mergeCell ref="I2:O2"/>
    <mergeCell ref="Q2:V2"/>
    <mergeCell ref="I3:O3"/>
    <mergeCell ref="Q3:V3"/>
  </mergeCells>
  <dataValidations count="4">
    <dataValidation type="list" allowBlank="1" showInputMessage="1" showErrorMessage="1" sqref="W5:W29">
      <formula1>"1,2,3,4,5"</formula1>
    </dataValidation>
    <dataValidation type="list" allowBlank="1" showInputMessage="1" showErrorMessage="1" sqref="H5:H29">
      <formula1>"1,2,3"</formula1>
    </dataValidation>
    <dataValidation type="list" allowBlank="1" showInputMessage="1" showErrorMessage="1" sqref="I5:O29 G5:G29 Q5:V29">
      <formula1>"○"</formula1>
    </dataValidation>
    <dataValidation type="list" allowBlank="1" showInputMessage="1" showErrorMessage="1" sqref="F5:F29">
      <formula1>"がん,非がん"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fitToHeight="1" fitToWidth="1" horizontalDpi="300" verticalDpi="300" orientation="landscape" paperSize="9" scale="71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28" sqref="J28"/>
    </sheetView>
  </sheetViews>
  <sheetFormatPr defaultColWidth="9.140625" defaultRowHeight="15"/>
  <cols>
    <col min="1" max="1" width="5.140625" style="3" customWidth="1"/>
    <col min="2" max="2" width="4.421875" style="3" customWidth="1"/>
    <col min="3" max="3" width="11.00390625" style="3" customWidth="1"/>
    <col min="4" max="4" width="10.421875" style="3" bestFit="1" customWidth="1"/>
    <col min="5" max="6" width="6.28125" style="3" customWidth="1"/>
    <col min="7" max="8" width="10.00390625" style="3" customWidth="1"/>
    <col min="9" max="15" width="10.57421875" style="3" customWidth="1"/>
    <col min="16" max="16" width="8.140625" style="3" customWidth="1"/>
    <col min="17" max="23" width="8.7109375" style="3" customWidth="1"/>
    <col min="24" max="24" width="10.421875" style="3" bestFit="1" customWidth="1"/>
    <col min="25" max="25" width="8.7109375" style="3" customWidth="1"/>
    <col min="26" max="16384" width="9.00390625" style="3" customWidth="1"/>
  </cols>
  <sheetData>
    <row r="1" spans="1:3" ht="12.75">
      <c r="A1" s="1"/>
      <c r="B1" s="2" t="s">
        <v>3</v>
      </c>
      <c r="C1" s="3" t="s">
        <v>4</v>
      </c>
    </row>
    <row r="2" spans="9:23" ht="12.75">
      <c r="I2" s="47" t="s">
        <v>49</v>
      </c>
      <c r="J2" s="48"/>
      <c r="K2" s="49"/>
      <c r="L2" s="49"/>
      <c r="M2" s="49"/>
      <c r="N2" s="49"/>
      <c r="O2" s="50"/>
      <c r="Q2" s="51" t="s">
        <v>48</v>
      </c>
      <c r="R2" s="49"/>
      <c r="S2" s="49"/>
      <c r="T2" s="49"/>
      <c r="U2" s="49"/>
      <c r="V2" s="50"/>
      <c r="W2" s="23"/>
    </row>
    <row r="3" spans="8:23" ht="48">
      <c r="H3" s="24" t="s">
        <v>41</v>
      </c>
      <c r="I3" s="57" t="s">
        <v>5</v>
      </c>
      <c r="J3" s="58"/>
      <c r="K3" s="59" t="s">
        <v>2</v>
      </c>
      <c r="L3" s="60"/>
      <c r="M3" s="60"/>
      <c r="N3" s="60"/>
      <c r="O3" s="61"/>
      <c r="P3" s="24" t="s">
        <v>42</v>
      </c>
      <c r="Q3" s="52" t="s">
        <v>42</v>
      </c>
      <c r="R3" s="52"/>
      <c r="S3" s="52"/>
      <c r="T3" s="52"/>
      <c r="U3" s="52"/>
      <c r="V3" s="53"/>
      <c r="W3" s="26" t="s">
        <v>43</v>
      </c>
    </row>
    <row r="4" spans="1:25" ht="52.5" customHeight="1">
      <c r="A4" s="5" t="s">
        <v>0</v>
      </c>
      <c r="B4" s="6" t="s">
        <v>1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25" t="s">
        <v>40</v>
      </c>
      <c r="I4" s="28" t="s">
        <v>11</v>
      </c>
      <c r="J4" s="29" t="s">
        <v>12</v>
      </c>
      <c r="K4" s="44" t="s">
        <v>50</v>
      </c>
      <c r="L4" s="29" t="s">
        <v>14</v>
      </c>
      <c r="M4" s="29" t="s">
        <v>15</v>
      </c>
      <c r="N4" s="40" t="s">
        <v>16</v>
      </c>
      <c r="O4" s="39" t="s">
        <v>17</v>
      </c>
      <c r="P4" s="25" t="s">
        <v>39</v>
      </c>
      <c r="Q4" s="28" t="s">
        <v>18</v>
      </c>
      <c r="R4" s="29" t="s">
        <v>19</v>
      </c>
      <c r="S4" s="29" t="s">
        <v>20</v>
      </c>
      <c r="T4" s="29" t="s">
        <v>21</v>
      </c>
      <c r="U4" s="29" t="s">
        <v>22</v>
      </c>
      <c r="V4" s="39" t="s">
        <v>23</v>
      </c>
      <c r="W4" s="25" t="s">
        <v>44</v>
      </c>
      <c r="X4" s="6" t="s">
        <v>24</v>
      </c>
      <c r="Y4" s="6" t="s">
        <v>25</v>
      </c>
    </row>
    <row r="5" spans="1:25" ht="18.75" customHeight="1">
      <c r="A5" s="7">
        <v>1</v>
      </c>
      <c r="B5" s="8"/>
      <c r="C5" s="8"/>
      <c r="D5" s="9"/>
      <c r="E5" s="8"/>
      <c r="F5" s="8"/>
      <c r="G5" s="8"/>
      <c r="H5" s="8"/>
      <c r="I5" s="33"/>
      <c r="J5" s="34"/>
      <c r="K5" s="34"/>
      <c r="L5" s="34"/>
      <c r="M5" s="34"/>
      <c r="N5" s="34"/>
      <c r="O5" s="35"/>
      <c r="P5" s="8"/>
      <c r="Q5" s="33"/>
      <c r="R5" s="34"/>
      <c r="S5" s="34"/>
      <c r="T5" s="34"/>
      <c r="U5" s="34"/>
      <c r="V5" s="35"/>
      <c r="W5" s="6"/>
      <c r="X5" s="10"/>
      <c r="Y5" s="11">
        <f>IF(AND(LEN('フォーマット (変更点1203)'!$D5)&gt;=1,LEN('フォーマット (変更点1203)'!$X5)&gt;=1),'フォーマット (変更点1203)'!$X5-'フォーマット (変更点1203)'!$D5,"")</f>
      </c>
    </row>
    <row r="6" spans="1:25" ht="18.75" customHeight="1">
      <c r="A6" s="7">
        <v>2</v>
      </c>
      <c r="B6" s="8"/>
      <c r="C6" s="8"/>
      <c r="D6" s="8"/>
      <c r="E6" s="8"/>
      <c r="F6" s="8"/>
      <c r="G6" s="8"/>
      <c r="H6" s="8"/>
      <c r="I6" s="33"/>
      <c r="J6" s="34"/>
      <c r="K6" s="34"/>
      <c r="L6" s="34"/>
      <c r="M6" s="34"/>
      <c r="N6" s="34"/>
      <c r="O6" s="35"/>
      <c r="P6" s="8"/>
      <c r="Q6" s="33"/>
      <c r="R6" s="34"/>
      <c r="S6" s="34"/>
      <c r="T6" s="34"/>
      <c r="U6" s="34"/>
      <c r="V6" s="35"/>
      <c r="W6" s="8"/>
      <c r="X6" s="12"/>
      <c r="Y6" s="13">
        <f>IF(AND(LEN('フォーマット (変更点1203)'!$D6)&gt;=1,LEN('フォーマット (変更点1203)'!$X6)&gt;=1),'フォーマット (変更点1203)'!$X6-'フォーマット (変更点1203)'!$D6,"")</f>
      </c>
    </row>
    <row r="7" spans="1:25" ht="18.75" customHeight="1">
      <c r="A7" s="7">
        <v>3</v>
      </c>
      <c r="B7" s="8"/>
      <c r="C7" s="8"/>
      <c r="D7" s="8"/>
      <c r="E7" s="8"/>
      <c r="F7" s="8"/>
      <c r="G7" s="8"/>
      <c r="H7" s="8"/>
      <c r="I7" s="33"/>
      <c r="J7" s="34"/>
      <c r="K7" s="34"/>
      <c r="L7" s="34"/>
      <c r="M7" s="34"/>
      <c r="N7" s="34"/>
      <c r="O7" s="35"/>
      <c r="P7" s="8"/>
      <c r="Q7" s="33"/>
      <c r="R7" s="34"/>
      <c r="S7" s="34"/>
      <c r="T7" s="34"/>
      <c r="U7" s="34"/>
      <c r="V7" s="35"/>
      <c r="W7" s="8"/>
      <c r="X7" s="12"/>
      <c r="Y7" s="13">
        <f>IF(AND(LEN('フォーマット (変更点1203)'!$D7)&gt;=1,LEN('フォーマット (変更点1203)'!$X7)&gt;=1),'フォーマット (変更点1203)'!$X7-'フォーマット (変更点1203)'!$D7,"")</f>
      </c>
    </row>
    <row r="8" spans="1:25" ht="18.75" customHeight="1">
      <c r="A8" s="7">
        <v>4</v>
      </c>
      <c r="B8" s="8"/>
      <c r="C8" s="8"/>
      <c r="D8" s="8"/>
      <c r="E8" s="8"/>
      <c r="F8" s="8"/>
      <c r="G8" s="8"/>
      <c r="H8" s="8"/>
      <c r="I8" s="33"/>
      <c r="J8" s="34"/>
      <c r="K8" s="34"/>
      <c r="L8" s="34"/>
      <c r="M8" s="34"/>
      <c r="N8" s="34"/>
      <c r="O8" s="35"/>
      <c r="P8" s="8"/>
      <c r="Q8" s="33"/>
      <c r="R8" s="34"/>
      <c r="S8" s="34"/>
      <c r="T8" s="34"/>
      <c r="U8" s="34"/>
      <c r="V8" s="35"/>
      <c r="W8" s="8"/>
      <c r="X8" s="12"/>
      <c r="Y8" s="13">
        <f>IF(AND(LEN('フォーマット (変更点1203)'!$D8)&gt;=1,LEN('フォーマット (変更点1203)'!$X8)&gt;=1),'フォーマット (変更点1203)'!$X8-'フォーマット (変更点1203)'!$D8,"")</f>
      </c>
    </row>
    <row r="9" spans="1:25" ht="18.75" customHeight="1">
      <c r="A9" s="7">
        <v>5</v>
      </c>
      <c r="B9" s="8"/>
      <c r="C9" s="8"/>
      <c r="D9" s="8"/>
      <c r="E9" s="8"/>
      <c r="F9" s="8"/>
      <c r="G9" s="8"/>
      <c r="H9" s="8"/>
      <c r="I9" s="33"/>
      <c r="J9" s="34"/>
      <c r="K9" s="34"/>
      <c r="L9" s="34"/>
      <c r="M9" s="34"/>
      <c r="N9" s="34"/>
      <c r="O9" s="35"/>
      <c r="P9" s="8"/>
      <c r="Q9" s="33"/>
      <c r="R9" s="34"/>
      <c r="S9" s="34"/>
      <c r="T9" s="34"/>
      <c r="U9" s="34"/>
      <c r="V9" s="35"/>
      <c r="W9" s="8"/>
      <c r="X9" s="12"/>
      <c r="Y9" s="13">
        <f>IF(AND(LEN('フォーマット (変更点1203)'!$D9)&gt;=1,LEN('フォーマット (変更点1203)'!$X9)&gt;=1),'フォーマット (変更点1203)'!$X9-'フォーマット (変更点1203)'!$D9,"")</f>
      </c>
    </row>
    <row r="10" spans="1:25" ht="18.75" customHeight="1">
      <c r="A10" s="7">
        <v>6</v>
      </c>
      <c r="B10" s="8"/>
      <c r="C10" s="8"/>
      <c r="D10" s="8"/>
      <c r="E10" s="8"/>
      <c r="F10" s="8"/>
      <c r="G10" s="8"/>
      <c r="H10" s="8"/>
      <c r="I10" s="33"/>
      <c r="J10" s="34"/>
      <c r="K10" s="34"/>
      <c r="L10" s="34"/>
      <c r="M10" s="34"/>
      <c r="N10" s="34"/>
      <c r="O10" s="35"/>
      <c r="P10" s="8"/>
      <c r="Q10" s="33"/>
      <c r="R10" s="34"/>
      <c r="S10" s="34"/>
      <c r="T10" s="34"/>
      <c r="U10" s="34"/>
      <c r="V10" s="35"/>
      <c r="W10" s="8"/>
      <c r="X10" s="12"/>
      <c r="Y10" s="13">
        <f>IF(AND(LEN('フォーマット (変更点1203)'!$D10)&gt;=1,LEN('フォーマット (変更点1203)'!$X10)&gt;=1),'フォーマット (変更点1203)'!$X10-'フォーマット (変更点1203)'!$D10,"")</f>
      </c>
    </row>
    <row r="11" spans="1:25" ht="18.75" customHeight="1">
      <c r="A11" s="7">
        <v>7</v>
      </c>
      <c r="B11" s="8"/>
      <c r="C11" s="8"/>
      <c r="D11" s="8"/>
      <c r="E11" s="8"/>
      <c r="F11" s="8"/>
      <c r="G11" s="8"/>
      <c r="H11" s="8"/>
      <c r="I11" s="33"/>
      <c r="J11" s="34"/>
      <c r="K11" s="34"/>
      <c r="L11" s="34"/>
      <c r="M11" s="34"/>
      <c r="N11" s="34"/>
      <c r="O11" s="35"/>
      <c r="P11" s="8"/>
      <c r="Q11" s="33"/>
      <c r="R11" s="34"/>
      <c r="S11" s="34"/>
      <c r="T11" s="34"/>
      <c r="U11" s="34"/>
      <c r="V11" s="35"/>
      <c r="W11" s="8"/>
      <c r="X11" s="12"/>
      <c r="Y11" s="13">
        <f>IF(AND(LEN('フォーマット (変更点1203)'!$D11)&gt;=1,LEN('フォーマット (変更点1203)'!$X11)&gt;=1),'フォーマット (変更点1203)'!$X11-'フォーマット (変更点1203)'!$D11,"")</f>
      </c>
    </row>
    <row r="12" spans="1:25" ht="18.75" customHeight="1">
      <c r="A12" s="7">
        <v>8</v>
      </c>
      <c r="B12" s="8"/>
      <c r="C12" s="8"/>
      <c r="D12" s="8"/>
      <c r="E12" s="8"/>
      <c r="F12" s="8"/>
      <c r="G12" s="8"/>
      <c r="H12" s="8"/>
      <c r="I12" s="33"/>
      <c r="J12" s="34"/>
      <c r="K12" s="34"/>
      <c r="L12" s="34"/>
      <c r="M12" s="34"/>
      <c r="N12" s="34"/>
      <c r="O12" s="35"/>
      <c r="P12" s="8"/>
      <c r="Q12" s="33"/>
      <c r="R12" s="34"/>
      <c r="S12" s="34"/>
      <c r="T12" s="34"/>
      <c r="U12" s="34"/>
      <c r="V12" s="35"/>
      <c r="W12" s="8"/>
      <c r="X12" s="12"/>
      <c r="Y12" s="13">
        <f>IF(AND(LEN('フォーマット (変更点1203)'!$D12)&gt;=1,LEN('フォーマット (変更点1203)'!$X12)&gt;=1),'フォーマット (変更点1203)'!$X12-'フォーマット (変更点1203)'!$D12,"")</f>
      </c>
    </row>
    <row r="13" spans="1:25" ht="18.75" customHeight="1">
      <c r="A13" s="7">
        <v>9</v>
      </c>
      <c r="B13" s="8"/>
      <c r="C13" s="8"/>
      <c r="D13" s="8"/>
      <c r="E13" s="8"/>
      <c r="F13" s="8"/>
      <c r="G13" s="8"/>
      <c r="H13" s="8"/>
      <c r="I13" s="33"/>
      <c r="J13" s="34"/>
      <c r="K13" s="34"/>
      <c r="L13" s="34"/>
      <c r="M13" s="34"/>
      <c r="N13" s="34"/>
      <c r="O13" s="35"/>
      <c r="P13" s="8"/>
      <c r="Q13" s="33"/>
      <c r="R13" s="34"/>
      <c r="S13" s="34"/>
      <c r="T13" s="34"/>
      <c r="U13" s="34"/>
      <c r="V13" s="35"/>
      <c r="W13" s="8"/>
      <c r="X13" s="12"/>
      <c r="Y13" s="13">
        <f>IF(AND(LEN('フォーマット (変更点1203)'!$D13)&gt;=1,LEN('フォーマット (変更点1203)'!$X13)&gt;=1),'フォーマット (変更点1203)'!$X13-'フォーマット (変更点1203)'!$D13,"")</f>
      </c>
    </row>
    <row r="14" spans="1:25" ht="18.75" customHeight="1">
      <c r="A14" s="7">
        <v>10</v>
      </c>
      <c r="B14" s="8"/>
      <c r="C14" s="8"/>
      <c r="D14" s="8"/>
      <c r="E14" s="8"/>
      <c r="F14" s="8"/>
      <c r="G14" s="8"/>
      <c r="H14" s="8"/>
      <c r="I14" s="33"/>
      <c r="J14" s="34"/>
      <c r="K14" s="34"/>
      <c r="L14" s="34"/>
      <c r="M14" s="34"/>
      <c r="N14" s="34"/>
      <c r="O14" s="35"/>
      <c r="P14" s="8"/>
      <c r="Q14" s="33"/>
      <c r="R14" s="34"/>
      <c r="S14" s="34"/>
      <c r="T14" s="34"/>
      <c r="U14" s="34"/>
      <c r="V14" s="35"/>
      <c r="W14" s="8"/>
      <c r="X14" s="12"/>
      <c r="Y14" s="13">
        <f>IF(AND(LEN('フォーマット (変更点1203)'!$D14)&gt;=1,LEN('フォーマット (変更点1203)'!$X14)&gt;=1),'フォーマット (変更点1203)'!$X14-'フォーマット (変更点1203)'!$D14,"")</f>
      </c>
    </row>
    <row r="15" spans="1:25" ht="18.75" customHeight="1">
      <c r="A15" s="7">
        <v>11</v>
      </c>
      <c r="B15" s="8"/>
      <c r="C15" s="8"/>
      <c r="D15" s="8"/>
      <c r="E15" s="8"/>
      <c r="F15" s="8"/>
      <c r="G15" s="8"/>
      <c r="H15" s="8"/>
      <c r="I15" s="33"/>
      <c r="J15" s="34"/>
      <c r="K15" s="34"/>
      <c r="L15" s="34"/>
      <c r="M15" s="34"/>
      <c r="N15" s="34"/>
      <c r="O15" s="35"/>
      <c r="P15" s="8"/>
      <c r="Q15" s="33"/>
      <c r="R15" s="34"/>
      <c r="S15" s="34"/>
      <c r="T15" s="34"/>
      <c r="U15" s="34"/>
      <c r="V15" s="35"/>
      <c r="W15" s="8"/>
      <c r="X15" s="12"/>
      <c r="Y15" s="13">
        <f>IF(AND(LEN('フォーマット (変更点1203)'!$D15)&gt;=1,LEN('フォーマット (変更点1203)'!$X15)&gt;=1),'フォーマット (変更点1203)'!$X15-'フォーマット (変更点1203)'!$D15,"")</f>
      </c>
    </row>
    <row r="16" spans="1:25" ht="18.75" customHeight="1">
      <c r="A16" s="7">
        <v>12</v>
      </c>
      <c r="B16" s="8"/>
      <c r="C16" s="8"/>
      <c r="D16" s="8"/>
      <c r="E16" s="8"/>
      <c r="F16" s="8"/>
      <c r="G16" s="8"/>
      <c r="H16" s="8"/>
      <c r="I16" s="33"/>
      <c r="J16" s="34"/>
      <c r="K16" s="34"/>
      <c r="L16" s="34"/>
      <c r="M16" s="34"/>
      <c r="N16" s="34"/>
      <c r="O16" s="35"/>
      <c r="P16" s="8"/>
      <c r="Q16" s="33"/>
      <c r="R16" s="34"/>
      <c r="S16" s="34"/>
      <c r="T16" s="34"/>
      <c r="U16" s="34"/>
      <c r="V16" s="35"/>
      <c r="W16" s="8"/>
      <c r="X16" s="12"/>
      <c r="Y16" s="13">
        <f>IF(AND(LEN('フォーマット (変更点1203)'!$D16)&gt;=1,LEN('フォーマット (変更点1203)'!$X16)&gt;=1),'フォーマット (変更点1203)'!$X16-'フォーマット (変更点1203)'!$D16,"")</f>
      </c>
    </row>
    <row r="17" spans="1:25" ht="18.75" customHeight="1">
      <c r="A17" s="7">
        <v>13</v>
      </c>
      <c r="B17" s="8"/>
      <c r="C17" s="8"/>
      <c r="D17" s="8"/>
      <c r="E17" s="8"/>
      <c r="F17" s="8"/>
      <c r="G17" s="8"/>
      <c r="H17" s="8"/>
      <c r="I17" s="33"/>
      <c r="J17" s="34"/>
      <c r="K17" s="34"/>
      <c r="L17" s="34"/>
      <c r="M17" s="34"/>
      <c r="N17" s="34"/>
      <c r="O17" s="35"/>
      <c r="P17" s="8"/>
      <c r="Q17" s="33"/>
      <c r="R17" s="34"/>
      <c r="S17" s="34"/>
      <c r="T17" s="34"/>
      <c r="U17" s="34"/>
      <c r="V17" s="35"/>
      <c r="W17" s="8"/>
      <c r="X17" s="12"/>
      <c r="Y17" s="13">
        <f>IF(AND(LEN('フォーマット (変更点1203)'!$D17)&gt;=1,LEN('フォーマット (変更点1203)'!$X17)&gt;=1),'フォーマット (変更点1203)'!$X17-'フォーマット (変更点1203)'!$D17,"")</f>
      </c>
    </row>
    <row r="18" spans="1:25" ht="18.75" customHeight="1">
      <c r="A18" s="7">
        <v>14</v>
      </c>
      <c r="B18" s="8"/>
      <c r="C18" s="8"/>
      <c r="D18" s="8"/>
      <c r="E18" s="8"/>
      <c r="F18" s="8"/>
      <c r="G18" s="8"/>
      <c r="H18" s="8"/>
      <c r="I18" s="33"/>
      <c r="J18" s="34"/>
      <c r="K18" s="34"/>
      <c r="L18" s="34"/>
      <c r="M18" s="34"/>
      <c r="N18" s="34"/>
      <c r="O18" s="35"/>
      <c r="P18" s="8"/>
      <c r="Q18" s="33"/>
      <c r="R18" s="34"/>
      <c r="S18" s="34"/>
      <c r="T18" s="34"/>
      <c r="U18" s="34"/>
      <c r="V18" s="35"/>
      <c r="W18" s="8"/>
      <c r="X18" s="12"/>
      <c r="Y18" s="13">
        <f>IF(AND(LEN('フォーマット (変更点1203)'!$D18)&gt;=1,LEN('フォーマット (変更点1203)'!$X18)&gt;=1),'フォーマット (変更点1203)'!$X18-'フォーマット (変更点1203)'!$D18,"")</f>
      </c>
    </row>
    <row r="19" spans="1:25" ht="18.75" customHeight="1">
      <c r="A19" s="7">
        <v>15</v>
      </c>
      <c r="B19" s="8"/>
      <c r="C19" s="8"/>
      <c r="D19" s="8"/>
      <c r="E19" s="8"/>
      <c r="F19" s="8"/>
      <c r="G19" s="8"/>
      <c r="H19" s="8"/>
      <c r="I19" s="33"/>
      <c r="J19" s="34"/>
      <c r="K19" s="34"/>
      <c r="L19" s="34"/>
      <c r="M19" s="34"/>
      <c r="N19" s="34"/>
      <c r="O19" s="35"/>
      <c r="P19" s="8"/>
      <c r="Q19" s="33"/>
      <c r="R19" s="34"/>
      <c r="S19" s="34"/>
      <c r="T19" s="34"/>
      <c r="U19" s="34"/>
      <c r="V19" s="35"/>
      <c r="W19" s="8"/>
      <c r="X19" s="12"/>
      <c r="Y19" s="13">
        <f>IF(AND(LEN('フォーマット (変更点1203)'!$D19)&gt;=1,LEN('フォーマット (変更点1203)'!$X19)&gt;=1),'フォーマット (変更点1203)'!$X19-'フォーマット (変更点1203)'!$D19,"")</f>
      </c>
    </row>
    <row r="20" spans="1:25" ht="18.75" customHeight="1">
      <c r="A20" s="7">
        <v>16</v>
      </c>
      <c r="B20" s="8"/>
      <c r="C20" s="8"/>
      <c r="D20" s="8"/>
      <c r="E20" s="8"/>
      <c r="F20" s="8"/>
      <c r="G20" s="8"/>
      <c r="H20" s="8"/>
      <c r="I20" s="33"/>
      <c r="J20" s="34"/>
      <c r="K20" s="34"/>
      <c r="L20" s="34"/>
      <c r="M20" s="34"/>
      <c r="N20" s="34"/>
      <c r="O20" s="35"/>
      <c r="P20" s="8"/>
      <c r="Q20" s="33"/>
      <c r="R20" s="34"/>
      <c r="S20" s="34"/>
      <c r="T20" s="34"/>
      <c r="U20" s="34"/>
      <c r="V20" s="35"/>
      <c r="W20" s="8"/>
      <c r="X20" s="12"/>
      <c r="Y20" s="13">
        <f>IF(AND(LEN('フォーマット (変更点1203)'!$D20)&gt;=1,LEN('フォーマット (変更点1203)'!$X20)&gt;=1),'フォーマット (変更点1203)'!$X20-'フォーマット (変更点1203)'!$D20,"")</f>
      </c>
    </row>
    <row r="21" spans="1:25" ht="18.75" customHeight="1">
      <c r="A21" s="7">
        <v>17</v>
      </c>
      <c r="B21" s="8"/>
      <c r="C21" s="8"/>
      <c r="D21" s="8"/>
      <c r="E21" s="8"/>
      <c r="F21" s="8"/>
      <c r="G21" s="8"/>
      <c r="H21" s="8"/>
      <c r="I21" s="33"/>
      <c r="J21" s="34"/>
      <c r="K21" s="34"/>
      <c r="L21" s="34"/>
      <c r="M21" s="34"/>
      <c r="N21" s="34"/>
      <c r="O21" s="35"/>
      <c r="P21" s="8"/>
      <c r="Q21" s="33"/>
      <c r="R21" s="34"/>
      <c r="S21" s="34"/>
      <c r="T21" s="34"/>
      <c r="U21" s="34"/>
      <c r="V21" s="35"/>
      <c r="W21" s="8"/>
      <c r="X21" s="12"/>
      <c r="Y21" s="13">
        <f>IF(AND(LEN('フォーマット (変更点1203)'!$D21)&gt;=1,LEN('フォーマット (変更点1203)'!$X21)&gt;=1),'フォーマット (変更点1203)'!$X21-'フォーマット (変更点1203)'!$D21,"")</f>
      </c>
    </row>
    <row r="22" spans="1:25" ht="18.75" customHeight="1">
      <c r="A22" s="7">
        <v>18</v>
      </c>
      <c r="B22" s="8"/>
      <c r="C22" s="8"/>
      <c r="D22" s="8"/>
      <c r="E22" s="8"/>
      <c r="F22" s="8"/>
      <c r="G22" s="8"/>
      <c r="H22" s="8"/>
      <c r="I22" s="33"/>
      <c r="J22" s="34"/>
      <c r="K22" s="34"/>
      <c r="L22" s="34"/>
      <c r="M22" s="34"/>
      <c r="N22" s="34"/>
      <c r="O22" s="35"/>
      <c r="P22" s="8"/>
      <c r="Q22" s="33"/>
      <c r="R22" s="34"/>
      <c r="S22" s="34"/>
      <c r="T22" s="34"/>
      <c r="U22" s="34"/>
      <c r="V22" s="35"/>
      <c r="W22" s="8"/>
      <c r="X22" s="12"/>
      <c r="Y22" s="13">
        <f>IF(AND(LEN('フォーマット (変更点1203)'!$D22)&gt;=1,LEN('フォーマット (変更点1203)'!$X22)&gt;=1),'フォーマット (変更点1203)'!$X22-'フォーマット (変更点1203)'!$D22,"")</f>
      </c>
    </row>
    <row r="23" spans="1:25" ht="18.75" customHeight="1">
      <c r="A23" s="7">
        <v>19</v>
      </c>
      <c r="B23" s="8"/>
      <c r="C23" s="8"/>
      <c r="D23" s="8"/>
      <c r="E23" s="8"/>
      <c r="F23" s="8"/>
      <c r="G23" s="8"/>
      <c r="H23" s="8"/>
      <c r="I23" s="33"/>
      <c r="J23" s="34"/>
      <c r="K23" s="34"/>
      <c r="L23" s="34"/>
      <c r="M23" s="34"/>
      <c r="N23" s="34"/>
      <c r="O23" s="35"/>
      <c r="P23" s="8"/>
      <c r="Q23" s="33"/>
      <c r="R23" s="34"/>
      <c r="S23" s="34"/>
      <c r="T23" s="34"/>
      <c r="U23" s="34"/>
      <c r="V23" s="35"/>
      <c r="W23" s="8"/>
      <c r="X23" s="12"/>
      <c r="Y23" s="13">
        <f>IF(AND(LEN('フォーマット (変更点1203)'!$D23)&gt;=1,LEN('フォーマット (変更点1203)'!$X23)&gt;=1),'フォーマット (変更点1203)'!$X23-'フォーマット (変更点1203)'!$D23,"")</f>
      </c>
    </row>
    <row r="24" spans="1:25" ht="18.75" customHeight="1">
      <c r="A24" s="7">
        <v>20</v>
      </c>
      <c r="B24" s="8"/>
      <c r="C24" s="8"/>
      <c r="D24" s="8"/>
      <c r="E24" s="8"/>
      <c r="F24" s="8"/>
      <c r="G24" s="8"/>
      <c r="H24" s="8"/>
      <c r="I24" s="33"/>
      <c r="J24" s="34"/>
      <c r="K24" s="34"/>
      <c r="L24" s="34"/>
      <c r="M24" s="34"/>
      <c r="N24" s="34"/>
      <c r="O24" s="35"/>
      <c r="P24" s="8"/>
      <c r="Q24" s="33"/>
      <c r="R24" s="34"/>
      <c r="S24" s="34"/>
      <c r="T24" s="34"/>
      <c r="U24" s="34"/>
      <c r="V24" s="35"/>
      <c r="W24" s="8"/>
      <c r="X24" s="12"/>
      <c r="Y24" s="13">
        <f>IF(AND(LEN('フォーマット (変更点1203)'!$D24)&gt;=1,LEN('フォーマット (変更点1203)'!$X24)&gt;=1),'フォーマット (変更点1203)'!$X24-'フォーマット (変更点1203)'!$D24,"")</f>
      </c>
    </row>
    <row r="25" spans="1:25" ht="18.75" customHeight="1">
      <c r="A25" s="7">
        <v>21</v>
      </c>
      <c r="B25" s="8"/>
      <c r="C25" s="8"/>
      <c r="D25" s="8"/>
      <c r="E25" s="8"/>
      <c r="F25" s="8"/>
      <c r="G25" s="8"/>
      <c r="H25" s="8"/>
      <c r="I25" s="33"/>
      <c r="J25" s="34"/>
      <c r="K25" s="34"/>
      <c r="L25" s="34"/>
      <c r="M25" s="34"/>
      <c r="N25" s="34"/>
      <c r="O25" s="35"/>
      <c r="P25" s="8"/>
      <c r="Q25" s="33"/>
      <c r="R25" s="34"/>
      <c r="S25" s="34"/>
      <c r="T25" s="34"/>
      <c r="U25" s="34"/>
      <c r="V25" s="35"/>
      <c r="W25" s="8"/>
      <c r="X25" s="12"/>
      <c r="Y25" s="13">
        <f>IF(AND(LEN('フォーマット (変更点1203)'!$D25)&gt;=1,LEN('フォーマット (変更点1203)'!$X25)&gt;=1),'フォーマット (変更点1203)'!$X25-'フォーマット (変更点1203)'!$D25,"")</f>
      </c>
    </row>
    <row r="26" spans="1:25" ht="18.75" customHeight="1">
      <c r="A26" s="7">
        <v>22</v>
      </c>
      <c r="B26" s="8"/>
      <c r="C26" s="8"/>
      <c r="D26" s="8"/>
      <c r="E26" s="8"/>
      <c r="F26" s="8"/>
      <c r="G26" s="8"/>
      <c r="H26" s="8"/>
      <c r="I26" s="33"/>
      <c r="J26" s="34"/>
      <c r="K26" s="34"/>
      <c r="L26" s="34"/>
      <c r="M26" s="34"/>
      <c r="N26" s="34"/>
      <c r="O26" s="35"/>
      <c r="P26" s="8"/>
      <c r="Q26" s="33"/>
      <c r="R26" s="34"/>
      <c r="S26" s="34"/>
      <c r="T26" s="34"/>
      <c r="U26" s="34"/>
      <c r="V26" s="35"/>
      <c r="W26" s="8"/>
      <c r="X26" s="12"/>
      <c r="Y26" s="13">
        <f>IF(AND(LEN('フォーマット (変更点1203)'!$D26)&gt;=1,LEN('フォーマット (変更点1203)'!$X26)&gt;=1),'フォーマット (変更点1203)'!$X26-'フォーマット (変更点1203)'!$D26,"")</f>
      </c>
    </row>
    <row r="27" spans="1:25" ht="18.75" customHeight="1">
      <c r="A27" s="7">
        <v>23</v>
      </c>
      <c r="B27" s="8"/>
      <c r="C27" s="8"/>
      <c r="D27" s="8"/>
      <c r="E27" s="8"/>
      <c r="F27" s="8"/>
      <c r="G27" s="8"/>
      <c r="H27" s="8"/>
      <c r="I27" s="33"/>
      <c r="J27" s="34"/>
      <c r="K27" s="34"/>
      <c r="L27" s="34"/>
      <c r="M27" s="34"/>
      <c r="N27" s="34"/>
      <c r="O27" s="35"/>
      <c r="P27" s="8"/>
      <c r="Q27" s="33"/>
      <c r="R27" s="34"/>
      <c r="S27" s="34"/>
      <c r="T27" s="34"/>
      <c r="U27" s="34"/>
      <c r="V27" s="35"/>
      <c r="W27" s="8"/>
      <c r="X27" s="12"/>
      <c r="Y27" s="13">
        <f>IF(AND(LEN('フォーマット (変更点1203)'!$D27)&gt;=1,LEN('フォーマット (変更点1203)'!$X27)&gt;=1),'フォーマット (変更点1203)'!$X27-'フォーマット (変更点1203)'!$D27,"")</f>
      </c>
    </row>
    <row r="28" spans="1:25" ht="18.75" customHeight="1">
      <c r="A28" s="7">
        <v>24</v>
      </c>
      <c r="B28" s="8"/>
      <c r="C28" s="8"/>
      <c r="D28" s="8"/>
      <c r="E28" s="8"/>
      <c r="F28" s="8"/>
      <c r="G28" s="8"/>
      <c r="H28" s="8"/>
      <c r="I28" s="33"/>
      <c r="J28" s="34"/>
      <c r="K28" s="34"/>
      <c r="L28" s="34"/>
      <c r="M28" s="34"/>
      <c r="N28" s="34"/>
      <c r="O28" s="35"/>
      <c r="P28" s="8"/>
      <c r="Q28" s="33"/>
      <c r="R28" s="34"/>
      <c r="S28" s="34"/>
      <c r="T28" s="34"/>
      <c r="U28" s="34"/>
      <c r="V28" s="35"/>
      <c r="W28" s="8"/>
      <c r="X28" s="12"/>
      <c r="Y28" s="13">
        <f>IF(AND(LEN('フォーマット (変更点1203)'!$D28)&gt;=1,LEN('フォーマット (変更点1203)'!$X28)&gt;=1),'フォーマット (変更点1203)'!$X28-'フォーマット (変更点1203)'!$D28,"")</f>
      </c>
    </row>
    <row r="29" spans="1:25" ht="18.75" customHeight="1" thickBot="1">
      <c r="A29" s="14">
        <v>25</v>
      </c>
      <c r="B29" s="15"/>
      <c r="C29" s="15"/>
      <c r="D29" s="15"/>
      <c r="E29" s="15"/>
      <c r="F29" s="15"/>
      <c r="G29" s="15"/>
      <c r="H29" s="15"/>
      <c r="I29" s="36"/>
      <c r="J29" s="37"/>
      <c r="K29" s="37"/>
      <c r="L29" s="37"/>
      <c r="M29" s="37"/>
      <c r="N29" s="37"/>
      <c r="O29" s="38"/>
      <c r="P29" s="15"/>
      <c r="Q29" s="36"/>
      <c r="R29" s="37"/>
      <c r="S29" s="37"/>
      <c r="T29" s="37"/>
      <c r="U29" s="37"/>
      <c r="V29" s="38"/>
      <c r="W29" s="15"/>
      <c r="X29" s="16"/>
      <c r="Y29" s="17">
        <f>IF(AND(LEN('フォーマット (変更点1203)'!$D29)&gt;=1,LEN('フォーマット (変更点1203)'!$X29)&gt;=1),'フォーマット (変更点1203)'!$X29-'フォーマット (変更点1203)'!$D29,"")</f>
      </c>
    </row>
    <row r="30" spans="1:25" ht="13.5" thickTop="1">
      <c r="A30" s="18">
        <f aca="true" t="shared" si="0" ref="A30:W30">SUBTOTAL(103,A5:A29)</f>
        <v>25</v>
      </c>
      <c r="B30" s="19">
        <f t="shared" si="0"/>
        <v>0</v>
      </c>
      <c r="C30" s="19">
        <f t="shared" si="0"/>
        <v>0</v>
      </c>
      <c r="D30" s="19">
        <f t="shared" si="0"/>
        <v>0</v>
      </c>
      <c r="E30" s="19">
        <f t="shared" si="0"/>
        <v>0</v>
      </c>
      <c r="F30" s="19">
        <f t="shared" si="0"/>
        <v>0</v>
      </c>
      <c r="G30" s="19">
        <f t="shared" si="0"/>
        <v>0</v>
      </c>
      <c r="H30" s="19">
        <f t="shared" si="0"/>
        <v>0</v>
      </c>
      <c r="I30" s="41">
        <f t="shared" si="0"/>
        <v>0</v>
      </c>
      <c r="J30" s="42">
        <f t="shared" si="0"/>
        <v>0</v>
      </c>
      <c r="K30" s="42">
        <f t="shared" si="0"/>
        <v>0</v>
      </c>
      <c r="L30" s="42">
        <f t="shared" si="0"/>
        <v>0</v>
      </c>
      <c r="M30" s="42">
        <f t="shared" si="0"/>
        <v>0</v>
      </c>
      <c r="N30" s="42">
        <f t="shared" si="0"/>
        <v>0</v>
      </c>
      <c r="O30" s="43">
        <f t="shared" si="0"/>
        <v>0</v>
      </c>
      <c r="P30" s="19">
        <f t="shared" si="0"/>
        <v>0</v>
      </c>
      <c r="Q30" s="41">
        <f t="shared" si="0"/>
        <v>0</v>
      </c>
      <c r="R30" s="42">
        <f t="shared" si="0"/>
        <v>0</v>
      </c>
      <c r="S30" s="42">
        <f t="shared" si="0"/>
        <v>0</v>
      </c>
      <c r="T30" s="42">
        <f t="shared" si="0"/>
        <v>0</v>
      </c>
      <c r="U30" s="42">
        <f t="shared" si="0"/>
        <v>0</v>
      </c>
      <c r="V30" s="43">
        <f t="shared" si="0"/>
        <v>0</v>
      </c>
      <c r="W30" s="19">
        <f t="shared" si="0"/>
        <v>0</v>
      </c>
      <c r="X30" s="19"/>
      <c r="Y30" s="19"/>
    </row>
    <row r="32" spans="1:25" ht="12.75">
      <c r="A32" s="27" t="s">
        <v>45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X32" s="20"/>
      <c r="Y32" s="20"/>
    </row>
    <row r="33" spans="1:25" ht="12.75">
      <c r="A33" s="21" t="s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X33" s="21"/>
      <c r="Y33" s="21"/>
    </row>
    <row r="34" spans="1:25" ht="12.75">
      <c r="A34" s="21" t="s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X34" s="21"/>
      <c r="Y34" s="21"/>
    </row>
    <row r="35" spans="1:25" ht="12.75">
      <c r="A35" s="21" t="s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X35" s="21"/>
      <c r="Y35" s="21"/>
    </row>
    <row r="36" spans="1:2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X36" s="21"/>
      <c r="Y36" s="21"/>
    </row>
    <row r="37" spans="1:25" ht="12.75">
      <c r="A37" s="27" t="s">
        <v>46</v>
      </c>
      <c r="B37" s="20"/>
      <c r="C37" s="20"/>
      <c r="D37" s="20"/>
      <c r="X37" s="20"/>
      <c r="Y37" s="20"/>
    </row>
    <row r="38" spans="1:25" ht="12.75">
      <c r="A38" s="22" t="s">
        <v>29</v>
      </c>
      <c r="B38" s="22"/>
      <c r="C38" s="22"/>
      <c r="D38" s="22"/>
      <c r="E38" s="22"/>
      <c r="F38" s="22"/>
      <c r="G38" s="22"/>
      <c r="H38" s="22"/>
      <c r="I38" s="2"/>
      <c r="J38" s="2"/>
      <c r="K38" s="2"/>
      <c r="L38" s="2"/>
      <c r="X38" s="22"/>
      <c r="Y38" s="22"/>
    </row>
    <row r="39" spans="1:25" ht="12.75">
      <c r="A39" s="21" t="s">
        <v>30</v>
      </c>
      <c r="B39" s="21"/>
      <c r="C39" s="21"/>
      <c r="D39" s="21"/>
      <c r="E39" s="21"/>
      <c r="F39" s="21"/>
      <c r="G39" s="21"/>
      <c r="H39" s="21"/>
      <c r="X39" s="21"/>
      <c r="Y39" s="21"/>
    </row>
    <row r="40" spans="1:25" ht="12.75">
      <c r="A40" s="21" t="s">
        <v>31</v>
      </c>
      <c r="B40" s="21"/>
      <c r="C40" s="21"/>
      <c r="D40" s="21"/>
      <c r="E40" s="21"/>
      <c r="F40" s="21"/>
      <c r="G40" s="21"/>
      <c r="H40" s="21"/>
      <c r="X40" s="21"/>
      <c r="Y40" s="21"/>
    </row>
    <row r="41" spans="1:25" ht="12.75">
      <c r="A41" s="21" t="s">
        <v>32</v>
      </c>
      <c r="B41" s="21"/>
      <c r="C41" s="21"/>
      <c r="D41" s="21"/>
      <c r="E41" s="21"/>
      <c r="F41" s="21"/>
      <c r="G41" s="21"/>
      <c r="H41" s="21"/>
      <c r="X41" s="21"/>
      <c r="Y41" s="21"/>
    </row>
    <row r="42" spans="1:25" ht="12.75">
      <c r="A42" s="21" t="s">
        <v>33</v>
      </c>
      <c r="B42" s="21"/>
      <c r="C42" s="21"/>
      <c r="D42" s="21"/>
      <c r="E42" s="21"/>
      <c r="F42" s="21"/>
      <c r="G42" s="21"/>
      <c r="H42" s="21"/>
      <c r="X42" s="21"/>
      <c r="Y42" s="21"/>
    </row>
    <row r="43" ht="12.75">
      <c r="A43" s="4"/>
    </row>
    <row r="44" spans="1:25" ht="12.75">
      <c r="A44" s="27" t="s">
        <v>47</v>
      </c>
      <c r="B44" s="20"/>
      <c r="C44" s="20"/>
      <c r="D44" s="20"/>
      <c r="X44" s="20"/>
      <c r="Y44" s="20"/>
    </row>
    <row r="45" ht="12.75">
      <c r="A45" s="3" t="s">
        <v>34</v>
      </c>
    </row>
    <row r="46" ht="12.75">
      <c r="A46" s="3" t="s">
        <v>35</v>
      </c>
    </row>
    <row r="47" ht="12.75">
      <c r="A47" s="3" t="s">
        <v>36</v>
      </c>
    </row>
    <row r="48" ht="12.75">
      <c r="A48" s="3" t="s">
        <v>37</v>
      </c>
    </row>
    <row r="49" ht="12.75">
      <c r="A49" s="3" t="s">
        <v>38</v>
      </c>
    </row>
  </sheetData>
  <sheetProtection/>
  <mergeCells count="5">
    <mergeCell ref="I3:J3"/>
    <mergeCell ref="K3:O3"/>
    <mergeCell ref="Q3:V3"/>
    <mergeCell ref="I2:O2"/>
    <mergeCell ref="Q2:V2"/>
  </mergeCells>
  <dataValidations count="4">
    <dataValidation type="list" allowBlank="1" showInputMessage="1" showErrorMessage="1" sqref="W5:W29">
      <formula1>"1,2,3,4,5"</formula1>
    </dataValidation>
    <dataValidation type="list" allowBlank="1" showInputMessage="1" showErrorMessage="1" sqref="H5:H29">
      <formula1>"1,2,3"</formula1>
    </dataValidation>
    <dataValidation type="list" allowBlank="1" showInputMessage="1" showErrorMessage="1" sqref="I5:O29 G5:G29 Q5:V29">
      <formula1>"○"</formula1>
    </dataValidation>
    <dataValidation type="list" allowBlank="1" showInputMessage="1" showErrorMessage="1" sqref="F5:F29">
      <formula1>"がん,非がん"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fitToHeight="1" fitToWidth="1" orientation="landscape" paperSize="9" scale="71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kanamoto</dc:creator>
  <cp:keywords/>
  <dc:description/>
  <cp:lastModifiedBy>PCN035</cp:lastModifiedBy>
  <cp:lastPrinted>2011-11-24T08:06:32Z</cp:lastPrinted>
  <dcterms:created xsi:type="dcterms:W3CDTF">2011-08-02T12:32:05Z</dcterms:created>
  <dcterms:modified xsi:type="dcterms:W3CDTF">2017-05-29T04:22:38Z</dcterms:modified>
  <cp:category/>
  <cp:version/>
  <cp:contentType/>
  <cp:contentStatus/>
</cp:coreProperties>
</file>